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9440" windowHeight="11775" activeTab="1"/>
  </bookViews>
  <sheets>
    <sheet name="SUMMARY REPORT " sheetId="2" r:id="rId1"/>
    <sheet name="September" sheetId="6" r:id="rId2"/>
  </sheets>
  <definedNames>
    <definedName name="_xlnm.Print_Area" localSheetId="1">September!$A$1:$E$88</definedName>
    <definedName name="_xlnm.Print_Area" localSheetId="0">'SUMMARY REPORT '!$A$1:$J$18</definedName>
    <definedName name="_xlnm.Print_Titles" localSheetId="1">September!$1:$4</definedName>
  </definedNames>
  <calcPr calcId="145621"/>
</workbook>
</file>

<file path=xl/calcChain.xml><?xml version="1.0" encoding="utf-8"?>
<calcChain xmlns="http://schemas.openxmlformats.org/spreadsheetml/2006/main">
  <c r="D11" i="2" l="1"/>
  <c r="D13" i="2"/>
  <c r="F11" i="2"/>
  <c r="D60" i="6"/>
  <c r="B60" i="6"/>
  <c r="G13" i="2"/>
  <c r="G11" i="2"/>
  <c r="C11" i="2" l="1"/>
  <c r="C13" i="2"/>
  <c r="H13" i="2" l="1"/>
  <c r="H12" i="2"/>
  <c r="H11" i="2"/>
  <c r="D48" i="6"/>
  <c r="C48" i="6"/>
  <c r="D7" i="6" l="1"/>
  <c r="D30" i="6"/>
  <c r="D73" i="6"/>
  <c r="D33" i="6"/>
  <c r="D31" i="6"/>
  <c r="D83" i="6"/>
  <c r="D71" i="6"/>
  <c r="D69" i="6"/>
  <c r="D66" i="6"/>
  <c r="D55" i="6"/>
  <c r="D36" i="6"/>
  <c r="D27" i="6"/>
  <c r="D23" i="6"/>
  <c r="B30" i="6"/>
  <c r="B23" i="6"/>
  <c r="B7" i="6"/>
  <c r="B11" i="6"/>
  <c r="F13" i="2" l="1"/>
  <c r="I13" i="2" s="1"/>
  <c r="B18" i="6"/>
  <c r="B22" i="6"/>
  <c r="D20" i="6"/>
  <c r="B20" i="6"/>
  <c r="D35" i="6"/>
  <c r="C35" i="6"/>
  <c r="D64" i="6"/>
  <c r="B64" i="6"/>
  <c r="B35" i="6"/>
  <c r="B40" i="6"/>
  <c r="G12" i="2" l="1"/>
  <c r="I12" i="2" s="1"/>
  <c r="D12" i="2"/>
  <c r="C12" i="2"/>
  <c r="D81" i="6" l="1"/>
  <c r="D80" i="6"/>
  <c r="D56" i="6"/>
  <c r="D49" i="6"/>
  <c r="D47" i="6"/>
  <c r="C83" i="6"/>
  <c r="C82" i="6"/>
  <c r="B12" i="6"/>
  <c r="B13" i="6"/>
  <c r="B59" i="6"/>
  <c r="B34" i="6"/>
  <c r="B39" i="6"/>
  <c r="B52" i="6"/>
  <c r="B10" i="6"/>
  <c r="B58" i="6"/>
  <c r="B57" i="6"/>
  <c r="B73" i="6"/>
  <c r="B83" i="6"/>
  <c r="B75" i="6"/>
  <c r="B70" i="6"/>
  <c r="B65" i="6"/>
  <c r="B63" i="6"/>
  <c r="B76" i="6"/>
  <c r="B51" i="6"/>
  <c r="B61" i="6"/>
  <c r="E52" i="6" l="1"/>
  <c r="B46" i="6" l="1"/>
  <c r="B45" i="6"/>
  <c r="B44" i="6"/>
  <c r="B26" i="6"/>
  <c r="B25" i="6"/>
  <c r="B24" i="6"/>
  <c r="B28" i="6"/>
  <c r="D15" i="6"/>
  <c r="B15" i="6"/>
  <c r="B14" i="6"/>
  <c r="D84" i="6"/>
  <c r="C84" i="6"/>
  <c r="B84" i="6"/>
  <c r="B79" i="6"/>
  <c r="D78" i="6"/>
  <c r="B78" i="6"/>
  <c r="B54" i="6"/>
  <c r="B43" i="6"/>
  <c r="B42" i="6"/>
  <c r="B17" i="6"/>
  <c r="D16" i="6"/>
  <c r="C16" i="6"/>
  <c r="B16" i="6"/>
  <c r="D9" i="6"/>
  <c r="B9" i="6"/>
  <c r="D32" i="6"/>
  <c r="B32" i="6"/>
  <c r="D77" i="6"/>
  <c r="B77" i="6"/>
  <c r="B6" i="6"/>
  <c r="B8" i="6"/>
  <c r="B29" i="6"/>
  <c r="C49" i="6"/>
  <c r="C47" i="6"/>
  <c r="B49" i="6"/>
  <c r="B47" i="6"/>
  <c r="B74" i="6"/>
  <c r="D51" i="6"/>
  <c r="E84" i="6" l="1"/>
  <c r="E83" i="6"/>
  <c r="E82" i="6"/>
  <c r="E81" i="6"/>
  <c r="E80" i="6"/>
  <c r="E79" i="6"/>
  <c r="E78" i="6"/>
  <c r="E77" i="6"/>
  <c r="E76" i="6"/>
  <c r="E75" i="6"/>
  <c r="E74" i="6"/>
  <c r="E73" i="6"/>
  <c r="E65" i="6"/>
  <c r="E64" i="6"/>
  <c r="E63" i="6"/>
  <c r="E62" i="6"/>
  <c r="E61" i="6"/>
  <c r="E60" i="6"/>
  <c r="E59" i="6"/>
  <c r="E58" i="6"/>
  <c r="E57" i="6"/>
  <c r="E56" i="6"/>
  <c r="E55" i="6"/>
  <c r="E53" i="6"/>
  <c r="E51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7" i="6"/>
  <c r="E16" i="6"/>
  <c r="E15" i="6"/>
  <c r="E14" i="6"/>
  <c r="E13" i="6"/>
  <c r="E12" i="6"/>
  <c r="E11" i="6"/>
  <c r="E8" i="6"/>
  <c r="E7" i="6"/>
  <c r="E6" i="6"/>
  <c r="D14" i="2"/>
  <c r="C14" i="2"/>
  <c r="E13" i="2"/>
  <c r="H14" i="2"/>
  <c r="E12" i="2"/>
  <c r="I11" i="2"/>
  <c r="F14" i="2"/>
  <c r="E11" i="2"/>
  <c r="E72" i="6" l="1"/>
  <c r="E71" i="6"/>
  <c r="E70" i="6"/>
  <c r="E69" i="6"/>
  <c r="E68" i="6"/>
  <c r="E67" i="6"/>
  <c r="E66" i="6"/>
  <c r="D85" i="6"/>
  <c r="C85" i="6"/>
  <c r="E10" i="6"/>
  <c r="E50" i="6"/>
  <c r="E54" i="6"/>
  <c r="B85" i="6"/>
  <c r="E9" i="6"/>
  <c r="E18" i="6"/>
  <c r="J11" i="2"/>
  <c r="E14" i="2"/>
  <c r="J13" i="2"/>
  <c r="J12" i="2"/>
  <c r="G14" i="2"/>
  <c r="E85" i="6" l="1"/>
  <c r="I14" i="2"/>
  <c r="J14" i="2"/>
</calcChain>
</file>

<file path=xl/comments1.xml><?xml version="1.0" encoding="utf-8"?>
<comments xmlns="http://schemas.openxmlformats.org/spreadsheetml/2006/main">
  <authors>
    <author>DiBenedetto Rosa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INCL HOURLY 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<sst xmlns="http://schemas.openxmlformats.org/spreadsheetml/2006/main" count="110" uniqueCount="109">
  <si>
    <t>Grand Total</t>
  </si>
  <si>
    <t>ASSISTANT SUPERINTENDENT</t>
  </si>
  <si>
    <t>EDUCATION ADMINISTRATOR</t>
  </si>
  <si>
    <t>PRINCIPAL - DAY HIGH SCHOOL</t>
  </si>
  <si>
    <t>PRINCIPAL - J.H.S.</t>
  </si>
  <si>
    <t>PRINCIPAL - DAY ELEMENTARY SCHOOL</t>
  </si>
  <si>
    <t>PRINCIPAL - ASSIGNED</t>
  </si>
  <si>
    <t>SUPERVISOR - FULL YEAR</t>
  </si>
  <si>
    <t>SCHOOL PSYCHOLOGIST - SABBATICAL LEAVE</t>
  </si>
  <si>
    <t>SCHOOL PSYCHOLOGIST - TERMINAL LEAVE</t>
  </si>
  <si>
    <t>SCHOOL SOCIAL WORKER</t>
  </si>
  <si>
    <t>SCHOOL SOCIAL WORKER - TERMINAL LEAVE</t>
  </si>
  <si>
    <t>PSYCHOLOGIST IN-TRAINING</t>
  </si>
  <si>
    <t>GUIDANCE COUNSELOR</t>
  </si>
  <si>
    <t>GUIDANCE COUNSELOR - SABBATICAL</t>
  </si>
  <si>
    <t>GUIDANCE COUNSELOR - TERMINAL LEAVE</t>
  </si>
  <si>
    <t>GUIDANCE COUNSELOR - BILINGUAL</t>
  </si>
  <si>
    <t>COACH - INSTRUCTIONAL</t>
  </si>
  <si>
    <t>COACH - INSTRUCTIONAL SPECIAL EDUCATION</t>
  </si>
  <si>
    <t>TEACHER - TRAINER</t>
  </si>
  <si>
    <t>LABORATORY SPECIALIST</t>
  </si>
  <si>
    <t>ADULT EDUCATION TEACHER</t>
  </si>
  <si>
    <t>SUBSTITUTE VOCATIONAL ASSISTANT</t>
  </si>
  <si>
    <t>LABORATORY ASSISTANT</t>
  </si>
  <si>
    <t>SCHOOL SECRETARY</t>
  </si>
  <si>
    <t>SCHOOL SECRETARY - TERMINAL LEAVE</t>
  </si>
  <si>
    <t>TEACHERS APPRENTICE</t>
  </si>
  <si>
    <t>ADMINISTRATIVE STAFF ANALYST</t>
  </si>
  <si>
    <t>RESEARCH ASSISTANT</t>
  </si>
  <si>
    <t>PROGRAM PRODUCER-TV/AUDIO, LEVEL 3</t>
  </si>
  <si>
    <t>SENIOR OCCUPATIONAL THERAPIST</t>
  </si>
  <si>
    <t>ASSOCIATE EDUCATION ANALYST UFT</t>
  </si>
  <si>
    <t>EDUCATION OFFICER UFT</t>
  </si>
  <si>
    <t>DISTRICT BUSINESS MANAGER</t>
  </si>
  <si>
    <t>SCHOOL BUSINESS MANAGER</t>
  </si>
  <si>
    <t>SUBSTANCE ABUSE PREVENTION &amp; INTERV SPEC</t>
  </si>
  <si>
    <t>PRINCIPAL SCHOOL NEIGHBORHOOD WORKER</t>
  </si>
  <si>
    <t>SENIOR SCHOOL NEIGHBORHOOD WORKER</t>
  </si>
  <si>
    <t>SCHOOL NEIGHBORHOOD WORKER</t>
  </si>
  <si>
    <t>ADMINISTRATIVE EDUCATION OFFICER</t>
  </si>
  <si>
    <t>ADMINISTRATIVE EDUCATION ANALYST</t>
  </si>
  <si>
    <t>EDUCATION OFFICER</t>
  </si>
  <si>
    <t>MEDIA SERVICE TECHNICIAN</t>
  </si>
  <si>
    <t>ELEVATOR OPERATOR</t>
  </si>
  <si>
    <t>MACHINIST</t>
  </si>
  <si>
    <t>MACHINIST HELPER</t>
  </si>
  <si>
    <t>SCHOOL EQUIPMENT MAINTAINER</t>
  </si>
  <si>
    <t>CHAUFFER-ATTENDANT</t>
  </si>
  <si>
    <t>PRINCIPAL ADMINISTRATIVE ASSOCIATE</t>
  </si>
  <si>
    <t>CLERICAL AIDE</t>
  </si>
  <si>
    <t>CLERICAL ASSOCIATE</t>
  </si>
  <si>
    <t>SECRETARY</t>
  </si>
  <si>
    <t>STOCKWORKER</t>
  </si>
  <si>
    <t>COMMUNITY COORDINATOR</t>
  </si>
  <si>
    <t>COMMUNITY ASSOCIATE</t>
  </si>
  <si>
    <t>OCCUPATIONAL THERAPIST (DOE)</t>
  </si>
  <si>
    <t>PHYSICAL THERAPIST (DOE)</t>
  </si>
  <si>
    <t>COMMUNITY ASSISTANT</t>
  </si>
  <si>
    <t>EDUCATIONAL PARAPROFESSIONAL(FY04+)</t>
  </si>
  <si>
    <t>IEP EDUCATIONAL PARAPROFESSIONAL(FY04+)</t>
  </si>
  <si>
    <t>TEACHER AIDE CITYWIDE (FY05+)</t>
  </si>
  <si>
    <t>SCHOOL COMPUTER TECHNOLOGY SPECIALIST</t>
  </si>
  <si>
    <t>COMPUTER PROGRAMMER ANALYST</t>
  </si>
  <si>
    <t>COMPUTER ASSOCIATE - OPERATOR</t>
  </si>
  <si>
    <t>COMPUTER AIDE</t>
  </si>
  <si>
    <t>COMPUTER SERVICE TECHNICIAN</t>
  </si>
  <si>
    <t>SUPERVISING COMPUTER SERVICE TECHNICIAN</t>
  </si>
  <si>
    <t>COMPUTER ASSOCIATE - SOFTWARE</t>
  </si>
  <si>
    <t xml:space="preserve">City Council Terms &amp; Conditions </t>
  </si>
  <si>
    <r>
      <t xml:space="preserve">U/As 401, 403 &amp; </t>
    </r>
    <r>
      <rPr>
        <b/>
        <sz val="11"/>
        <rFont val="Calibri"/>
        <family val="2"/>
        <scheme val="minor"/>
      </rPr>
      <t>481</t>
    </r>
  </si>
  <si>
    <t>School based staff</t>
  </si>
  <si>
    <t>001</t>
  </si>
  <si>
    <t>005</t>
  </si>
  <si>
    <t>F/T Total</t>
  </si>
  <si>
    <t>021</t>
  </si>
  <si>
    <t>031</t>
  </si>
  <si>
    <t>Per Diem</t>
  </si>
  <si>
    <t>P/T Total</t>
  </si>
  <si>
    <t>U/A 401</t>
  </si>
  <si>
    <t>U/A 403</t>
  </si>
  <si>
    <t>-</t>
  </si>
  <si>
    <t>U/A 481</t>
  </si>
  <si>
    <t>TOTAL</t>
  </si>
  <si>
    <t>ASSISTANT PRINCIPAL TITLES</t>
  </si>
  <si>
    <t xml:space="preserve">SCHOOL PSYCHOLOGIST </t>
  </si>
  <si>
    <t xml:space="preserve">TEACHER TITLES </t>
  </si>
  <si>
    <t>HOURLY ADMIN TITLES</t>
  </si>
  <si>
    <t>PER DIEM STAFF</t>
  </si>
  <si>
    <t>SCHOOL AIDES- HOURLY</t>
  </si>
  <si>
    <t>SCHOOL GUARDS &amp; STUDENT AIDES-HOURLY</t>
  </si>
  <si>
    <t>FAMILY PARAS-HOURLY</t>
  </si>
  <si>
    <t>COMM. COORDINATOR-part-time</t>
  </si>
  <si>
    <t>COMMUNITY ASSOCIATE-part-time</t>
  </si>
  <si>
    <t>COMMUNITY ASSISTANT- part-time</t>
  </si>
  <si>
    <t>Row Labels</t>
  </si>
  <si>
    <t>FAMIS HEADCOUNT ACTUALS - September 2015</t>
  </si>
  <si>
    <t>September FY 2016</t>
  </si>
  <si>
    <t>Total September</t>
  </si>
  <si>
    <t>PRINCIPAL - MASTER</t>
  </si>
  <si>
    <r>
      <t>FY 2016 1</t>
    </r>
    <r>
      <rPr>
        <b/>
        <u/>
        <vertAlign val="superscript"/>
        <sz val="14"/>
        <color theme="1"/>
        <rFont val="Calibri"/>
        <family val="2"/>
        <scheme val="minor"/>
      </rPr>
      <t>ST</t>
    </r>
    <r>
      <rPr>
        <b/>
        <u/>
        <sz val="14"/>
        <color theme="1"/>
        <rFont val="Calibri"/>
        <family val="2"/>
        <scheme val="minor"/>
      </rPr>
      <t xml:space="preserve"> Quarterly Headcount Report</t>
    </r>
  </si>
  <si>
    <t>FY 2016 SEPTEMBER HEADCOUNT ACTUALS FOR CITY COUNCIL</t>
  </si>
  <si>
    <t>F/T &amp; P/T</t>
  </si>
  <si>
    <t>NYC DOE</t>
  </si>
  <si>
    <t xml:space="preserve"> U/A 401*</t>
  </si>
  <si>
    <t xml:space="preserve"> U/A 403**</t>
  </si>
  <si>
    <t xml:space="preserve"> U/A 481***</t>
  </si>
  <si>
    <t xml:space="preserve">*U/A 401 - General Education Intruction </t>
  </si>
  <si>
    <t xml:space="preserve">**U/A 403 - Special Education Intruction </t>
  </si>
  <si>
    <t>***U/A 481 - Categorical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</si>
</sst>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vertAlign val="superscript"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8FCF3"/>
        <bgColor indexed="64"/>
      </patternFill>
    </fill>
    <fill>
      <patternFill patternType="solid">
        <fgColor rgb="FFF3F9BF"/>
        <bgColor indexed="64"/>
      </patternFill>
    </fill>
    <fill>
      <patternFill patternType="solid">
        <fgColor rgb="FFC8FDB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AE1"/>
        <bgColor indexed="64"/>
      </patternFill>
    </fill>
    <fill>
      <patternFill patternType="solid">
        <fgColor rgb="FFE9F3FD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ck">
        <color rgb="FFC0000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C00000"/>
      </top>
      <bottom style="thick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0" fillId="0" borderId="0" xfId="0" applyFont="1"/>
    <xf numFmtId="0" fontId="2" fillId="0" borderId="0" xfId="0" applyFont="1"/>
    <xf numFmtId="0" fontId="4" fillId="0" borderId="0" xfId="0" applyFont="1"/>
    <xf numFmtId="43" fontId="2" fillId="0" borderId="0" xfId="1" applyFont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quotePrefix="1" applyFont="1" applyBorder="1" applyAlignment="1">
      <alignment horizontal="left" wrapText="1"/>
    </xf>
    <xf numFmtId="0" fontId="9" fillId="0" borderId="7" xfId="0" applyFont="1" applyBorder="1" applyAlignment="1">
      <alignment horizontal="left"/>
    </xf>
    <xf numFmtId="164" fontId="9" fillId="3" borderId="2" xfId="1" applyNumberFormat="1" applyFont="1" applyFill="1" applyBorder="1" applyAlignment="1">
      <alignment horizontal="center"/>
    </xf>
    <xf numFmtId="164" fontId="9" fillId="2" borderId="2" xfId="1" applyNumberFormat="1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64" fontId="9" fillId="6" borderId="2" xfId="1" quotePrefix="1" applyNumberFormat="1" applyFont="1" applyFill="1" applyBorder="1" applyAlignment="1">
      <alignment horizontal="center"/>
    </xf>
    <xf numFmtId="164" fontId="9" fillId="6" borderId="2" xfId="1" applyNumberFormat="1" applyFont="1" applyFill="1" applyBorder="1" applyAlignment="1">
      <alignment horizontal="center"/>
    </xf>
    <xf numFmtId="164" fontId="9" fillId="5" borderId="2" xfId="0" applyNumberFormat="1" applyFont="1" applyFill="1" applyBorder="1" applyAlignment="1">
      <alignment horizontal="center"/>
    </xf>
    <xf numFmtId="164" fontId="9" fillId="5" borderId="8" xfId="0" applyNumberFormat="1" applyFont="1" applyFill="1" applyBorder="1" applyAlignment="1">
      <alignment horizontal="center"/>
    </xf>
    <xf numFmtId="0" fontId="8" fillId="0" borderId="0" xfId="0" applyFont="1"/>
    <xf numFmtId="164" fontId="2" fillId="0" borderId="0" xfId="0" applyNumberFormat="1" applyFont="1"/>
    <xf numFmtId="0" fontId="2" fillId="8" borderId="2" xfId="0" applyFont="1" applyFill="1" applyBorder="1"/>
    <xf numFmtId="164" fontId="2" fillId="8" borderId="2" xfId="1" quotePrefix="1" applyNumberFormat="1" applyFont="1" applyFill="1" applyBorder="1" applyAlignment="1">
      <alignment horizontal="center"/>
    </xf>
    <xf numFmtId="164" fontId="2" fillId="8" borderId="2" xfId="1" applyNumberFormat="1" applyFont="1" applyFill="1" applyBorder="1" applyAlignment="1">
      <alignment horizontal="center"/>
    </xf>
    <xf numFmtId="0" fontId="2" fillId="8" borderId="3" xfId="0" applyFont="1" applyFill="1" applyBorder="1"/>
    <xf numFmtId="164" fontId="2" fillId="8" borderId="3" xfId="1" applyNumberFormat="1" applyFont="1" applyFill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164" fontId="1" fillId="7" borderId="2" xfId="1" applyNumberFormat="1" applyFont="1" applyFill="1" applyBorder="1" applyAlignment="1">
      <alignment horizontal="center"/>
    </xf>
    <xf numFmtId="0" fontId="10" fillId="0" borderId="0" xfId="0" applyFont="1"/>
    <xf numFmtId="164" fontId="11" fillId="2" borderId="2" xfId="1" applyNumberFormat="1" applyFont="1" applyFill="1" applyBorder="1" applyAlignment="1">
      <alignment horizontal="center"/>
    </xf>
    <xf numFmtId="164" fontId="11" fillId="4" borderId="2" xfId="0" applyNumberFormat="1" applyFont="1" applyFill="1" applyBorder="1" applyAlignment="1">
      <alignment horizontal="center"/>
    </xf>
    <xf numFmtId="164" fontId="11" fillId="4" borderId="8" xfId="0" applyNumberFormat="1" applyFont="1" applyFill="1" applyBorder="1" applyAlignment="1">
      <alignment horizontal="center"/>
    </xf>
    <xf numFmtId="164" fontId="11" fillId="6" borderId="2" xfId="1" quotePrefix="1" applyNumberFormat="1" applyFont="1" applyFill="1" applyBorder="1" applyAlignment="1">
      <alignment horizontal="center"/>
    </xf>
    <xf numFmtId="164" fontId="11" fillId="6" borderId="2" xfId="1" applyNumberFormat="1" applyFont="1" applyFill="1" applyBorder="1" applyAlignment="1">
      <alignment horizontal="center"/>
    </xf>
    <xf numFmtId="164" fontId="11" fillId="5" borderId="2" xfId="0" applyNumberFormat="1" applyFont="1" applyFill="1" applyBorder="1" applyAlignment="1">
      <alignment horizontal="center"/>
    </xf>
    <xf numFmtId="164" fontId="11" fillId="5" borderId="8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left"/>
    </xf>
    <xf numFmtId="164" fontId="11" fillId="3" borderId="2" xfId="1" applyNumberFormat="1" applyFont="1" applyFill="1" applyBorder="1" applyAlignment="1">
      <alignment horizontal="center"/>
    </xf>
    <xf numFmtId="164" fontId="1" fillId="7" borderId="13" xfId="1" quotePrefix="1" applyNumberFormat="1" applyFont="1" applyFill="1" applyBorder="1" applyAlignment="1">
      <alignment horizontal="center"/>
    </xf>
    <xf numFmtId="164" fontId="1" fillId="7" borderId="13" xfId="1" applyNumberFormat="1" applyFont="1" applyFill="1" applyBorder="1" applyAlignment="1">
      <alignment horizontal="center"/>
    </xf>
    <xf numFmtId="164" fontId="1" fillId="7" borderId="15" xfId="1" quotePrefix="1" applyNumberFormat="1" applyFont="1" applyFill="1" applyBorder="1" applyAlignment="1">
      <alignment horizontal="center"/>
    </xf>
    <xf numFmtId="164" fontId="1" fillId="7" borderId="15" xfId="1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4" xfId="0" applyFont="1" applyBorder="1"/>
    <xf numFmtId="0" fontId="0" fillId="0" borderId="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0" fillId="0" borderId="5" xfId="0" applyFont="1" applyBorder="1" applyAlignment="1">
      <alignment wrapText="1"/>
    </xf>
    <xf numFmtId="164" fontId="1" fillId="7" borderId="6" xfId="1" quotePrefix="1" applyNumberFormat="1" applyFont="1" applyFill="1" applyBorder="1" applyAlignment="1">
      <alignment horizontal="center" wrapText="1"/>
    </xf>
    <xf numFmtId="0" fontId="0" fillId="0" borderId="17" xfId="0" applyFont="1" applyBorder="1" applyAlignment="1">
      <alignment horizontal="left"/>
    </xf>
    <xf numFmtId="164" fontId="1" fillId="7" borderId="18" xfId="1" quotePrefix="1" applyNumberFormat="1" applyFont="1" applyFill="1" applyBorder="1" applyAlignment="1">
      <alignment horizontal="center"/>
    </xf>
    <xf numFmtId="164" fontId="1" fillId="7" borderId="18" xfId="1" applyNumberFormat="1" applyFont="1" applyFill="1" applyBorder="1" applyAlignment="1">
      <alignment horizontal="center"/>
    </xf>
    <xf numFmtId="0" fontId="2" fillId="0" borderId="16" xfId="0" quotePrefix="1" applyFont="1" applyBorder="1" applyAlignment="1">
      <alignment horizontal="center" wrapText="1"/>
    </xf>
    <xf numFmtId="164" fontId="2" fillId="8" borderId="20" xfId="1" quotePrefix="1" applyNumberFormat="1" applyFont="1" applyFill="1" applyBorder="1" applyAlignment="1">
      <alignment horizontal="center"/>
    </xf>
    <xf numFmtId="164" fontId="2" fillId="8" borderId="21" xfId="1" applyNumberFormat="1" applyFont="1" applyFill="1" applyBorder="1" applyAlignment="1">
      <alignment horizontal="center"/>
    </xf>
    <xf numFmtId="164" fontId="0" fillId="7" borderId="6" xfId="1" applyNumberFormat="1" applyFont="1" applyFill="1" applyBorder="1" applyAlignment="1">
      <alignment horizontal="center" wrapText="1"/>
    </xf>
    <xf numFmtId="0" fontId="2" fillId="0" borderId="0" xfId="0" quotePrefix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1" fillId="7" borderId="10" xfId="1" applyNumberFormat="1" applyFont="1" applyFill="1" applyBorder="1" applyAlignment="1">
      <alignment horizontal="center"/>
    </xf>
    <xf numFmtId="164" fontId="1" fillId="7" borderId="9" xfId="1" applyNumberFormat="1" applyFont="1" applyFill="1" applyBorder="1" applyAlignment="1">
      <alignment horizontal="center"/>
    </xf>
    <xf numFmtId="164" fontId="1" fillId="7" borderId="11" xfId="1" applyNumberFormat="1" applyFont="1" applyFill="1" applyBorder="1" applyAlignment="1">
      <alignment horizontal="center"/>
    </xf>
    <xf numFmtId="164" fontId="1" fillId="0" borderId="15" xfId="1" quotePrefix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Border="1"/>
    <xf numFmtId="0" fontId="2" fillId="0" borderId="15" xfId="0" applyFont="1" applyBorder="1" applyAlignment="1">
      <alignment horizontal="left"/>
    </xf>
    <xf numFmtId="164" fontId="2" fillId="7" borderId="15" xfId="1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64" fontId="2" fillId="0" borderId="15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09570"/>
      <color rgb="FF3333FF"/>
      <color rgb="FFFF0000"/>
      <color rgb="FFE0DEFE"/>
      <color rgb="FFE2BDB6"/>
      <color rgb="FFE9F3FD"/>
      <color rgb="FFE1D5D5"/>
      <color rgb="FFC4D6C5"/>
      <color rgb="FFCFE8FD"/>
      <color rgb="FFFFEA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203491</xdr:colOff>
      <xdr:row>0</xdr:row>
      <xdr:rowOff>55792</xdr:rowOff>
    </xdr:from>
    <xdr:ext cx="1381532" cy="405432"/>
    <xdr:sp macro="" textlink="">
      <xdr:nvSpPr>
        <xdr:cNvPr id="2" name="Rectangle 1"/>
        <xdr:cNvSpPr/>
      </xdr:nvSpPr>
      <xdr:spPr>
        <a:xfrm>
          <a:off x="4842166" y="55792"/>
          <a:ext cx="138153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0" cap="none" spc="0">
              <a:ln w="1905">
                <a:solidFill>
                  <a:schemeClr val="accent1"/>
                </a:solidFill>
              </a:ln>
              <a:solidFill>
                <a:schemeClr val="bg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10-29-2015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0</xdr:row>
      <xdr:rowOff>47625</xdr:rowOff>
    </xdr:from>
    <xdr:ext cx="1909894" cy="405432"/>
    <xdr:sp macro="" textlink="">
      <xdr:nvSpPr>
        <xdr:cNvPr id="4" name="Rectangle 3"/>
        <xdr:cNvSpPr/>
      </xdr:nvSpPr>
      <xdr:spPr>
        <a:xfrm>
          <a:off x="4629150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lumMod val="50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10-29-2015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 codeName="Sheet1">
    <tabColor rgb="FFF09570"/>
  </sheetPr>
  <dimension ref="B1:J50"/>
  <sheetViews>
    <sheetView workbookViewId="0">
      <selection activeCell="D14" sqref="D14"/>
    </sheetView>
  </sheetViews>
  <sheetFormatPr defaultRowHeight="15" x14ac:dyDescent="0.25"/>
  <cols>
    <col min="1" max="1" width="5.7109375" customWidth="1"/>
    <col min="2" max="2" width="18.140625" customWidth="1"/>
    <col min="9" max="9" width="11" customWidth="1"/>
    <col min="10" max="10" width="9.7109375" bestFit="1" customWidth="1"/>
    <col min="11" max="11" width="6.140625" customWidth="1"/>
  </cols>
  <sheetData>
    <row r="1" spans="2:10" ht="18.75" x14ac:dyDescent="0.3">
      <c r="B1" s="1" t="s">
        <v>102</v>
      </c>
      <c r="C1" s="2"/>
      <c r="D1" s="2"/>
      <c r="E1" s="2"/>
      <c r="F1" s="2"/>
      <c r="G1" s="2"/>
      <c r="H1" s="2"/>
      <c r="I1" s="2"/>
      <c r="J1" s="2"/>
    </row>
    <row r="2" spans="2:10" ht="18.75" x14ac:dyDescent="0.3">
      <c r="B2" s="1" t="s">
        <v>68</v>
      </c>
      <c r="C2" s="2"/>
      <c r="D2" s="2"/>
      <c r="E2" s="2"/>
      <c r="F2" s="2"/>
      <c r="G2" s="2"/>
      <c r="H2" s="2"/>
      <c r="I2" s="2"/>
      <c r="J2" s="2"/>
    </row>
    <row r="3" spans="2:10" ht="21" x14ac:dyDescent="0.3">
      <c r="B3" s="1" t="s">
        <v>99</v>
      </c>
      <c r="C3" s="3"/>
      <c r="D3" s="3"/>
      <c r="E3" s="3"/>
      <c r="F3" s="3"/>
      <c r="G3" s="3"/>
      <c r="H3" s="3"/>
      <c r="I3" s="3"/>
      <c r="J3" s="3"/>
    </row>
    <row r="4" spans="2:10" ht="18.75" x14ac:dyDescent="0.3">
      <c r="B4" s="1"/>
      <c r="C4" s="3"/>
      <c r="D4" s="3"/>
      <c r="E4" s="3"/>
      <c r="F4" s="3"/>
      <c r="G4" s="3"/>
      <c r="H4" s="3"/>
      <c r="I4" s="3"/>
      <c r="J4" s="3"/>
    </row>
    <row r="5" spans="2:10" ht="18.75" x14ac:dyDescent="0.3">
      <c r="B5" s="1"/>
      <c r="C5" s="3"/>
      <c r="D5" s="3"/>
      <c r="E5" s="3"/>
      <c r="F5" s="3"/>
      <c r="G5" s="3"/>
      <c r="H5" s="3"/>
      <c r="I5" s="3"/>
      <c r="J5" s="3"/>
    </row>
    <row r="6" spans="2:10" ht="15.75" x14ac:dyDescent="0.25">
      <c r="B6" s="4"/>
      <c r="C6" s="3"/>
      <c r="D6" s="3"/>
      <c r="E6" s="3"/>
      <c r="F6" s="3"/>
      <c r="G6" s="3"/>
      <c r="H6" s="3"/>
      <c r="I6" s="3"/>
      <c r="J6" s="5"/>
    </row>
    <row r="7" spans="2:10" ht="15.75" x14ac:dyDescent="0.25">
      <c r="B7" s="4"/>
      <c r="C7" s="3"/>
      <c r="D7" s="3"/>
      <c r="E7" s="3"/>
      <c r="F7" s="3"/>
      <c r="G7" s="3"/>
      <c r="H7" s="3"/>
      <c r="I7" s="3"/>
      <c r="J7" s="5"/>
    </row>
    <row r="8" spans="2:10" x14ac:dyDescent="0.25">
      <c r="B8" s="60" t="s">
        <v>95</v>
      </c>
      <c r="C8" s="61"/>
      <c r="D8" s="61"/>
      <c r="E8" s="61"/>
      <c r="F8" s="61"/>
      <c r="G8" s="61"/>
      <c r="H8" s="61"/>
      <c r="I8" s="3"/>
      <c r="J8" s="5"/>
    </row>
    <row r="9" spans="2:10" ht="30" x14ac:dyDescent="0.25">
      <c r="B9" s="11" t="s">
        <v>69</v>
      </c>
      <c r="C9" s="6"/>
      <c r="D9" s="6"/>
      <c r="E9" s="6"/>
      <c r="F9" s="6"/>
      <c r="G9" s="6"/>
      <c r="H9" s="6"/>
      <c r="I9" s="6"/>
      <c r="J9" s="6"/>
    </row>
    <row r="10" spans="2:10" ht="30.75" thickBot="1" x14ac:dyDescent="0.3">
      <c r="B10" s="7" t="s">
        <v>70</v>
      </c>
      <c r="C10" s="8" t="s">
        <v>71</v>
      </c>
      <c r="D10" s="8" t="s">
        <v>72</v>
      </c>
      <c r="E10" s="8" t="s">
        <v>73</v>
      </c>
      <c r="F10" s="9" t="s">
        <v>74</v>
      </c>
      <c r="G10" s="9" t="s">
        <v>75</v>
      </c>
      <c r="H10" s="8" t="s">
        <v>76</v>
      </c>
      <c r="I10" s="9" t="s">
        <v>77</v>
      </c>
      <c r="J10" s="56" t="s">
        <v>0</v>
      </c>
    </row>
    <row r="11" spans="2:10" ht="15.75" thickTop="1" x14ac:dyDescent="0.25">
      <c r="B11" s="23" t="s">
        <v>78</v>
      </c>
      <c r="C11" s="24">
        <f>2559+2</f>
        <v>2561</v>
      </c>
      <c r="D11" s="24">
        <f>61744+4-1</f>
        <v>61747</v>
      </c>
      <c r="E11" s="25">
        <f>D11+C11</f>
        <v>64308</v>
      </c>
      <c r="F11" s="24">
        <f>10+4+1+1</f>
        <v>16</v>
      </c>
      <c r="G11" s="24">
        <f>5946+21-17</f>
        <v>5950</v>
      </c>
      <c r="H11" s="24">
        <f>249</f>
        <v>249</v>
      </c>
      <c r="I11" s="24">
        <f>H11+G11+F11</f>
        <v>6215</v>
      </c>
      <c r="J11" s="57">
        <f>I11+E11</f>
        <v>70523</v>
      </c>
    </row>
    <row r="12" spans="2:10" x14ac:dyDescent="0.25">
      <c r="B12" s="23" t="s">
        <v>79</v>
      </c>
      <c r="C12" s="24">
        <f>4</f>
        <v>4</v>
      </c>
      <c r="D12" s="24">
        <f>24374</f>
        <v>24374</v>
      </c>
      <c r="E12" s="25">
        <f>D12+C12</f>
        <v>24378</v>
      </c>
      <c r="F12" s="24" t="s">
        <v>80</v>
      </c>
      <c r="G12" s="24">
        <f>15</f>
        <v>15</v>
      </c>
      <c r="H12" s="24">
        <f>38</f>
        <v>38</v>
      </c>
      <c r="I12" s="24">
        <f t="shared" ref="I12:I13" si="0">H12+G12+F12</f>
        <v>53</v>
      </c>
      <c r="J12" s="57">
        <f>I12+E12</f>
        <v>24431</v>
      </c>
    </row>
    <row r="13" spans="2:10" x14ac:dyDescent="0.25">
      <c r="B13" s="23" t="s">
        <v>81</v>
      </c>
      <c r="C13" s="24">
        <f>339+10</f>
        <v>349</v>
      </c>
      <c r="D13" s="24">
        <f>7477+292-1</f>
        <v>7768</v>
      </c>
      <c r="E13" s="25">
        <f>D13+C13</f>
        <v>8117</v>
      </c>
      <c r="F13" s="24">
        <f>1</f>
        <v>1</v>
      </c>
      <c r="G13" s="24">
        <f>302-1</f>
        <v>301</v>
      </c>
      <c r="H13" s="24">
        <f>97</f>
        <v>97</v>
      </c>
      <c r="I13" s="24">
        <f t="shared" si="0"/>
        <v>399</v>
      </c>
      <c r="J13" s="57">
        <f>I13+E13</f>
        <v>8516</v>
      </c>
    </row>
    <row r="14" spans="2:10" ht="15.75" thickBot="1" x14ac:dyDescent="0.3">
      <c r="B14" s="26" t="s">
        <v>82</v>
      </c>
      <c r="C14" s="27">
        <f>C13+C12+C11</f>
        <v>2914</v>
      </c>
      <c r="D14" s="27">
        <f>D13+D12+D11</f>
        <v>93889</v>
      </c>
      <c r="E14" s="27">
        <f>E13+E12+E11</f>
        <v>96803</v>
      </c>
      <c r="F14" s="27">
        <f>F13+F11</f>
        <v>17</v>
      </c>
      <c r="G14" s="27">
        <f>G13+G12+G11</f>
        <v>6266</v>
      </c>
      <c r="H14" s="27">
        <f>H13+H12+H11</f>
        <v>384</v>
      </c>
      <c r="I14" s="27">
        <f>I13+I12+I11</f>
        <v>6667</v>
      </c>
      <c r="J14" s="58">
        <f>J13+J12+J11</f>
        <v>103470</v>
      </c>
    </row>
    <row r="15" spans="2:10" ht="16.5" thickTop="1" x14ac:dyDescent="0.25">
      <c r="B15" s="4"/>
      <c r="C15" s="3"/>
      <c r="D15" s="3"/>
      <c r="E15" s="22"/>
      <c r="F15" s="3"/>
      <c r="G15" s="22"/>
      <c r="H15" s="3"/>
      <c r="I15" s="3"/>
      <c r="J15" s="5"/>
    </row>
    <row r="16" spans="2:10" ht="15.75" x14ac:dyDescent="0.25">
      <c r="B16" s="4"/>
      <c r="C16" s="3"/>
      <c r="D16" s="3"/>
      <c r="E16" s="3"/>
      <c r="F16" s="3"/>
      <c r="G16" s="3"/>
      <c r="H16" s="3"/>
      <c r="I16" s="3"/>
      <c r="J16" s="5"/>
    </row>
    <row r="17" spans="2:10" ht="15.75" x14ac:dyDescent="0.25">
      <c r="B17" s="4"/>
      <c r="C17" s="3"/>
      <c r="D17" s="3"/>
      <c r="E17" s="3"/>
      <c r="F17" s="3"/>
      <c r="G17" s="3"/>
      <c r="H17" s="3"/>
      <c r="I17" s="3"/>
      <c r="J17" s="5"/>
    </row>
    <row r="38" ht="15" customHeight="1" x14ac:dyDescent="0.25"/>
    <row r="39" ht="32.25" customHeight="1" x14ac:dyDescent="0.25"/>
    <row r="50" ht="15" customHeight="1" x14ac:dyDescent="0.25"/>
  </sheetData>
  <mergeCells count="1">
    <mergeCell ref="B8:H8"/>
  </mergeCells>
  <pageMargins left="0.45" right="0.45" top="0.75" bottom="0.5" header="0.3" footer="0.3"/>
  <pageSetup scale="75" orientation="portrait" cellComments="asDisplayed" verticalDpi="597" r:id="rId1"/>
  <headerFooter>
    <oddFooter>&amp;L&amp;8&amp;Z&amp;F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">
    <tabColor rgb="FF00B0F0"/>
  </sheetPr>
  <dimension ref="A1:XDK109"/>
  <sheetViews>
    <sheetView tabSelected="1" workbookViewId="0">
      <pane xSplit="1" ySplit="4" topLeftCell="B80" activePane="bottomRight" state="frozen"/>
      <selection pane="topRight" activeCell="B1" sqref="B1"/>
      <selection pane="bottomLeft" activeCell="A6" sqref="A6"/>
      <selection pane="bottomRight" activeCell="B105" sqref="B105"/>
    </sheetView>
  </sheetViews>
  <sheetFormatPr defaultRowHeight="15" x14ac:dyDescent="0.25"/>
  <cols>
    <col min="1" max="1" width="49" style="2" customWidth="1"/>
    <col min="2" max="2" width="9.5703125" style="28" bestFit="1" customWidth="1"/>
    <col min="3" max="3" width="11.140625" style="28" customWidth="1"/>
    <col min="4" max="4" width="12" style="28" customWidth="1"/>
    <col min="5" max="5" width="10.7109375" style="28" customWidth="1"/>
    <col min="6" max="10" width="9.140625" style="2"/>
  </cols>
  <sheetData>
    <row r="1" spans="1:465" ht="15.75" x14ac:dyDescent="0.25">
      <c r="A1" s="49" t="s">
        <v>100</v>
      </c>
    </row>
    <row r="2" spans="1:465" ht="24" customHeight="1" thickBot="1" x14ac:dyDescent="0.3">
      <c r="A2" s="50" t="s">
        <v>101</v>
      </c>
    </row>
    <row r="3" spans="1:465" ht="16.5" thickTop="1" thickBot="1" x14ac:dyDescent="0.3">
      <c r="A3" s="45"/>
      <c r="B3" s="62" t="s">
        <v>96</v>
      </c>
      <c r="C3" s="63"/>
      <c r="D3" s="63"/>
      <c r="E3" s="64"/>
    </row>
    <row r="4" spans="1:465" s="10" customFormat="1" ht="45.75" thickBot="1" x14ac:dyDescent="0.3">
      <c r="A4" s="51" t="s">
        <v>94</v>
      </c>
      <c r="B4" s="59" t="s">
        <v>103</v>
      </c>
      <c r="C4" s="59" t="s">
        <v>104</v>
      </c>
      <c r="D4" s="59" t="s">
        <v>105</v>
      </c>
      <c r="E4" s="52" t="s">
        <v>97</v>
      </c>
      <c r="F4" s="2"/>
      <c r="G4" s="2"/>
      <c r="H4" s="2"/>
      <c r="I4" s="2"/>
      <c r="J4" s="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</row>
    <row r="5" spans="1:465" x14ac:dyDescent="0.25">
      <c r="A5" s="46"/>
      <c r="B5" s="29"/>
      <c r="C5" s="29"/>
      <c r="D5" s="29"/>
      <c r="E5" s="29"/>
    </row>
    <row r="6" spans="1:465" x14ac:dyDescent="0.25">
      <c r="A6" s="47" t="s">
        <v>40</v>
      </c>
      <c r="B6" s="40">
        <f>4</f>
        <v>4</v>
      </c>
      <c r="C6" s="41">
        <v>0</v>
      </c>
      <c r="D6" s="41">
        <v>0</v>
      </c>
      <c r="E6" s="41">
        <f t="shared" ref="E6:E36" si="0">SUM(B6:D6)</f>
        <v>4</v>
      </c>
    </row>
    <row r="7" spans="1:465" x14ac:dyDescent="0.25">
      <c r="A7" s="44" t="s">
        <v>39</v>
      </c>
      <c r="B7" s="42">
        <f>7+1</f>
        <v>8</v>
      </c>
      <c r="C7" s="43">
        <v>0</v>
      </c>
      <c r="D7" s="43">
        <f>3</f>
        <v>3</v>
      </c>
      <c r="E7" s="43">
        <f t="shared" si="0"/>
        <v>11</v>
      </c>
    </row>
    <row r="8" spans="1:465" x14ac:dyDescent="0.25">
      <c r="A8" s="44" t="s">
        <v>27</v>
      </c>
      <c r="B8" s="42">
        <f>1</f>
        <v>1</v>
      </c>
      <c r="C8" s="43">
        <v>0</v>
      </c>
      <c r="D8" s="43">
        <v>0</v>
      </c>
      <c r="E8" s="43">
        <f t="shared" si="0"/>
        <v>1</v>
      </c>
    </row>
    <row r="9" spans="1:465" x14ac:dyDescent="0.25">
      <c r="A9" s="44" t="s">
        <v>21</v>
      </c>
      <c r="B9" s="42">
        <f>32</f>
        <v>32</v>
      </c>
      <c r="C9" s="43">
        <v>0</v>
      </c>
      <c r="D9" s="43">
        <f>127</f>
        <v>127</v>
      </c>
      <c r="E9" s="43">
        <f t="shared" si="0"/>
        <v>159</v>
      </c>
    </row>
    <row r="10" spans="1:465" x14ac:dyDescent="0.25">
      <c r="A10" s="44" t="s">
        <v>83</v>
      </c>
      <c r="B10" s="42">
        <f>3049.76+1</f>
        <v>3050.76</v>
      </c>
      <c r="C10" s="43">
        <v>72.38</v>
      </c>
      <c r="D10" s="43">
        <v>109.8</v>
      </c>
      <c r="E10" s="43">
        <f t="shared" si="0"/>
        <v>3232.9400000000005</v>
      </c>
    </row>
    <row r="11" spans="1:465" x14ac:dyDescent="0.25">
      <c r="A11" s="44" t="s">
        <v>1</v>
      </c>
      <c r="B11" s="42">
        <f>1</f>
        <v>1</v>
      </c>
      <c r="C11" s="43">
        <v>0</v>
      </c>
      <c r="D11" s="43">
        <v>0</v>
      </c>
      <c r="E11" s="43">
        <f t="shared" si="0"/>
        <v>1</v>
      </c>
    </row>
    <row r="12" spans="1:465" x14ac:dyDescent="0.25">
      <c r="A12" s="44" t="s">
        <v>31</v>
      </c>
      <c r="B12" s="42">
        <f>1</f>
        <v>1</v>
      </c>
      <c r="C12" s="43">
        <v>0</v>
      </c>
      <c r="D12" s="43">
        <v>0</v>
      </c>
      <c r="E12" s="43">
        <f t="shared" si="0"/>
        <v>1</v>
      </c>
    </row>
    <row r="13" spans="1:465" x14ac:dyDescent="0.25">
      <c r="A13" s="44" t="s">
        <v>47</v>
      </c>
      <c r="B13" s="42">
        <f>1</f>
        <v>1</v>
      </c>
      <c r="C13" s="43">
        <v>0</v>
      </c>
      <c r="D13" s="43">
        <v>0</v>
      </c>
      <c r="E13" s="43">
        <f t="shared" si="0"/>
        <v>1</v>
      </c>
    </row>
    <row r="14" spans="1:465" x14ac:dyDescent="0.25">
      <c r="A14" s="44" t="s">
        <v>49</v>
      </c>
      <c r="B14" s="42">
        <f>1</f>
        <v>1</v>
      </c>
      <c r="C14" s="43">
        <v>0</v>
      </c>
      <c r="D14" s="43">
        <v>0</v>
      </c>
      <c r="E14" s="43">
        <f t="shared" si="0"/>
        <v>1</v>
      </c>
    </row>
    <row r="15" spans="1:465" x14ac:dyDescent="0.25">
      <c r="A15" s="44" t="s">
        <v>50</v>
      </c>
      <c r="B15" s="42">
        <f>3</f>
        <v>3</v>
      </c>
      <c r="C15" s="43">
        <v>0</v>
      </c>
      <c r="D15" s="43">
        <f>5</f>
        <v>5</v>
      </c>
      <c r="E15" s="43">
        <f t="shared" si="0"/>
        <v>8</v>
      </c>
    </row>
    <row r="16" spans="1:465" x14ac:dyDescent="0.25">
      <c r="A16" s="44" t="s">
        <v>17</v>
      </c>
      <c r="B16" s="42">
        <f>222</f>
        <v>222</v>
      </c>
      <c r="C16" s="43">
        <f>2</f>
        <v>2</v>
      </c>
      <c r="D16" s="43">
        <f>74</f>
        <v>74</v>
      </c>
      <c r="E16" s="43">
        <f t="shared" si="0"/>
        <v>298</v>
      </c>
    </row>
    <row r="17" spans="1:16339" x14ac:dyDescent="0.25">
      <c r="A17" s="44" t="s">
        <v>18</v>
      </c>
      <c r="B17" s="43">
        <f>8</f>
        <v>8</v>
      </c>
      <c r="C17" s="43">
        <v>0</v>
      </c>
      <c r="D17" s="43">
        <v>0</v>
      </c>
      <c r="E17" s="43">
        <f t="shared" si="0"/>
        <v>8</v>
      </c>
    </row>
    <row r="18" spans="1:16339" s="21" customFormat="1" x14ac:dyDescent="0.25">
      <c r="A18" s="44" t="s">
        <v>91</v>
      </c>
      <c r="B18" s="42">
        <f>2</f>
        <v>2</v>
      </c>
      <c r="C18" s="42">
        <v>0</v>
      </c>
      <c r="D18" s="42">
        <v>0</v>
      </c>
      <c r="E18" s="42">
        <f t="shared" si="0"/>
        <v>2</v>
      </c>
      <c r="F18" s="2"/>
      <c r="G18" s="2"/>
      <c r="H18" s="2"/>
      <c r="I18" s="2"/>
      <c r="J18" s="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</row>
    <row r="19" spans="1:16339" x14ac:dyDescent="0.25">
      <c r="A19" s="44" t="s">
        <v>57</v>
      </c>
      <c r="B19" s="42">
        <v>240.49999999999997</v>
      </c>
      <c r="C19" s="43">
        <v>0</v>
      </c>
      <c r="D19" s="43">
        <v>2.5099999999999998</v>
      </c>
      <c r="E19" s="43">
        <f t="shared" si="0"/>
        <v>243.00999999999996</v>
      </c>
    </row>
    <row r="20" spans="1:16339" x14ac:dyDescent="0.25">
      <c r="A20" s="44" t="s">
        <v>93</v>
      </c>
      <c r="B20" s="42">
        <f>10</f>
        <v>10</v>
      </c>
      <c r="C20" s="43">
        <v>0</v>
      </c>
      <c r="D20" s="43">
        <f>1</f>
        <v>1</v>
      </c>
      <c r="E20" s="43">
        <f t="shared" si="0"/>
        <v>11</v>
      </c>
      <c r="QX20" s="14"/>
      <c r="QY20" s="14"/>
      <c r="QZ20" s="14"/>
      <c r="RA20" s="15"/>
      <c r="RB20" s="15"/>
      <c r="RC20" s="15"/>
      <c r="RD20" s="16"/>
      <c r="RE20" s="17"/>
      <c r="RF20" s="18"/>
      <c r="RG20" s="17"/>
      <c r="RH20" s="18"/>
      <c r="RI20" s="19"/>
      <c r="RJ20" s="19"/>
      <c r="RK20" s="19"/>
      <c r="RL20" s="20"/>
      <c r="RM20" s="12"/>
      <c r="RN20" s="13"/>
      <c r="RO20" s="13"/>
      <c r="RP20" s="13"/>
      <c r="RQ20" s="13"/>
      <c r="RR20" s="14"/>
      <c r="RS20" s="14"/>
      <c r="RT20" s="14"/>
      <c r="RU20" s="14"/>
      <c r="RV20" s="15"/>
      <c r="RW20" s="15"/>
      <c r="RX20" s="15"/>
      <c r="RY20" s="16"/>
      <c r="RZ20" s="17"/>
      <c r="SA20" s="18"/>
      <c r="SB20" s="17"/>
      <c r="SC20" s="18"/>
      <c r="SD20" s="19"/>
      <c r="SE20" s="19"/>
      <c r="SF20" s="19"/>
      <c r="SG20" s="20"/>
      <c r="SH20" s="12"/>
      <c r="SI20" s="13"/>
      <c r="SJ20" s="13"/>
      <c r="SK20" s="13"/>
      <c r="SL20" s="13"/>
      <c r="SM20" s="14"/>
      <c r="SN20" s="14"/>
      <c r="SO20" s="14"/>
      <c r="SP20" s="14"/>
      <c r="SQ20" s="15"/>
      <c r="SR20" s="15"/>
      <c r="SS20" s="15"/>
      <c r="ST20" s="16"/>
      <c r="SU20" s="17"/>
      <c r="SV20" s="18"/>
      <c r="SW20" s="17"/>
      <c r="SX20" s="18"/>
      <c r="SY20" s="19"/>
      <c r="SZ20" s="19"/>
      <c r="TA20" s="19"/>
      <c r="TB20" s="20"/>
      <c r="TC20" s="12"/>
      <c r="TD20" s="13"/>
      <c r="TE20" s="13"/>
      <c r="TF20" s="13"/>
      <c r="TG20" s="13"/>
      <c r="TH20" s="14"/>
      <c r="TI20" s="14"/>
      <c r="TJ20" s="14"/>
      <c r="TK20" s="14"/>
      <c r="TL20" s="15"/>
      <c r="TM20" s="15"/>
      <c r="TN20" s="15"/>
      <c r="TO20" s="16"/>
      <c r="TP20" s="17"/>
      <c r="TQ20" s="18"/>
      <c r="TR20" s="17"/>
      <c r="TS20" s="18"/>
      <c r="TT20" s="19"/>
      <c r="TU20" s="19"/>
      <c r="TV20" s="19"/>
      <c r="TW20" s="20"/>
      <c r="TX20" s="12"/>
      <c r="TY20" s="13"/>
      <c r="TZ20" s="13"/>
      <c r="UA20" s="13"/>
      <c r="UB20" s="13"/>
      <c r="UC20" s="14"/>
      <c r="UD20" s="14"/>
      <c r="UE20" s="14"/>
      <c r="UF20" s="14"/>
      <c r="UG20" s="15"/>
      <c r="UH20" s="15"/>
      <c r="UI20" s="15"/>
      <c r="UJ20" s="16"/>
      <c r="UK20" s="17"/>
      <c r="UL20" s="18"/>
      <c r="UM20" s="17"/>
      <c r="UN20" s="18"/>
      <c r="UO20" s="19"/>
      <c r="UP20" s="19"/>
      <c r="UQ20" s="19"/>
      <c r="UR20" s="20"/>
      <c r="US20" s="12"/>
      <c r="UT20" s="13"/>
      <c r="UU20" s="13"/>
      <c r="UV20" s="13"/>
      <c r="UW20" s="13"/>
      <c r="UX20" s="14"/>
      <c r="UY20" s="14"/>
      <c r="UZ20" s="14"/>
      <c r="VA20" s="14"/>
      <c r="VB20" s="15"/>
      <c r="VC20" s="15"/>
      <c r="VD20" s="15"/>
      <c r="VE20" s="16"/>
      <c r="VF20" s="17"/>
      <c r="VG20" s="18"/>
      <c r="VH20" s="17"/>
      <c r="VI20" s="18"/>
      <c r="VJ20" s="19"/>
      <c r="VK20" s="19"/>
      <c r="VL20" s="19"/>
      <c r="VM20" s="20"/>
      <c r="VN20" s="12"/>
      <c r="VO20" s="13"/>
      <c r="VP20" s="13"/>
      <c r="VQ20" s="13"/>
      <c r="VR20" s="13"/>
      <c r="VS20" s="14"/>
      <c r="VT20" s="14"/>
      <c r="VU20" s="14"/>
      <c r="VV20" s="14"/>
      <c r="VW20" s="15"/>
      <c r="VX20" s="15"/>
      <c r="VY20" s="15"/>
      <c r="VZ20" s="16"/>
      <c r="WA20" s="17"/>
      <c r="WB20" s="18"/>
      <c r="WC20" s="17"/>
      <c r="WD20" s="18"/>
      <c r="WE20" s="19"/>
      <c r="WF20" s="19"/>
      <c r="WG20" s="19"/>
      <c r="WH20" s="20"/>
      <c r="WI20" s="12"/>
      <c r="WJ20" s="13"/>
      <c r="WK20" s="13"/>
      <c r="WL20" s="13"/>
      <c r="WM20" s="13"/>
      <c r="WN20" s="14"/>
      <c r="WO20" s="14"/>
      <c r="WP20" s="14"/>
      <c r="WQ20" s="14"/>
      <c r="WR20" s="15"/>
      <c r="WS20" s="15"/>
      <c r="WT20" s="15"/>
      <c r="WU20" s="16"/>
      <c r="WV20" s="17"/>
      <c r="WW20" s="18"/>
      <c r="WX20" s="17"/>
      <c r="WY20" s="18"/>
      <c r="WZ20" s="19"/>
      <c r="XA20" s="19"/>
      <c r="XB20" s="19"/>
      <c r="XC20" s="20"/>
      <c r="XD20" s="12"/>
      <c r="XE20" s="13"/>
      <c r="XF20" s="13"/>
      <c r="XG20" s="13"/>
      <c r="XH20" s="13"/>
      <c r="XI20" s="14"/>
      <c r="XJ20" s="14"/>
      <c r="XK20" s="14"/>
      <c r="XL20" s="14"/>
      <c r="XM20" s="15"/>
      <c r="XN20" s="15"/>
      <c r="XO20" s="15"/>
      <c r="XP20" s="16"/>
      <c r="XQ20" s="17"/>
      <c r="XR20" s="18"/>
      <c r="XS20" s="17"/>
      <c r="XT20" s="18"/>
      <c r="XU20" s="19"/>
      <c r="XV20" s="19"/>
      <c r="XW20" s="19"/>
      <c r="XX20" s="20"/>
      <c r="XY20" s="12"/>
      <c r="XZ20" s="13"/>
      <c r="YA20" s="13"/>
      <c r="YB20" s="13"/>
      <c r="YC20" s="13"/>
      <c r="YD20" s="14"/>
      <c r="YE20" s="14"/>
      <c r="YF20" s="14"/>
      <c r="YG20" s="14"/>
      <c r="YH20" s="15"/>
      <c r="YI20" s="15"/>
      <c r="YJ20" s="15"/>
      <c r="YK20" s="16"/>
      <c r="YL20" s="17"/>
      <c r="YM20" s="18"/>
      <c r="YN20" s="17"/>
      <c r="YO20" s="18"/>
      <c r="YP20" s="19"/>
      <c r="YQ20" s="19"/>
      <c r="YR20" s="19"/>
      <c r="YS20" s="20"/>
      <c r="YT20" s="12"/>
      <c r="YU20" s="13"/>
      <c r="YV20" s="13"/>
      <c r="YW20" s="13"/>
      <c r="YX20" s="13"/>
      <c r="YY20" s="14"/>
      <c r="YZ20" s="14"/>
      <c r="ZA20" s="14"/>
      <c r="ZB20" s="14"/>
      <c r="ZC20" s="15"/>
      <c r="ZD20" s="15"/>
      <c r="ZE20" s="15"/>
      <c r="ZF20" s="16"/>
      <c r="ZG20" s="17"/>
      <c r="ZH20" s="18"/>
      <c r="ZI20" s="17"/>
      <c r="ZJ20" s="18"/>
      <c r="ZK20" s="19"/>
      <c r="ZL20" s="19"/>
      <c r="ZM20" s="19"/>
      <c r="ZN20" s="20"/>
      <c r="ZO20" s="12"/>
      <c r="ZP20" s="13"/>
      <c r="ZQ20" s="13"/>
      <c r="ZR20" s="13"/>
      <c r="ZS20" s="13"/>
      <c r="ZT20" s="14"/>
      <c r="ZU20" s="14"/>
      <c r="ZV20" s="14"/>
      <c r="ZW20" s="14"/>
      <c r="ZX20" s="15"/>
      <c r="ZY20" s="15"/>
      <c r="ZZ20" s="15"/>
      <c r="AAA20" s="16"/>
      <c r="AAB20" s="17"/>
      <c r="AAC20" s="18"/>
      <c r="AAD20" s="17"/>
      <c r="AAE20" s="18"/>
      <c r="AAF20" s="19"/>
      <c r="AAG20" s="19"/>
      <c r="AAH20" s="19"/>
      <c r="AAI20" s="20"/>
      <c r="AAJ20" s="12"/>
      <c r="AAK20" s="13"/>
      <c r="AAL20" s="13"/>
      <c r="AAM20" s="13"/>
      <c r="AAN20" s="13"/>
      <c r="AAO20" s="14"/>
      <c r="AAP20" s="14"/>
      <c r="AAQ20" s="14"/>
      <c r="AAR20" s="14"/>
      <c r="AAS20" s="15"/>
      <c r="AAT20" s="15"/>
      <c r="AAU20" s="15"/>
      <c r="AAV20" s="16"/>
      <c r="AAW20" s="17"/>
      <c r="AAX20" s="18"/>
      <c r="AAY20" s="17"/>
      <c r="AAZ20" s="18"/>
      <c r="ABA20" s="19"/>
      <c r="ABB20" s="19"/>
      <c r="ABC20" s="19"/>
      <c r="ABD20" s="20"/>
      <c r="ABE20" s="12"/>
      <c r="ABF20" s="13"/>
      <c r="ABG20" s="13"/>
      <c r="ABH20" s="13"/>
      <c r="ABI20" s="13"/>
      <c r="ABJ20" s="14"/>
      <c r="ABK20" s="14"/>
      <c r="ABL20" s="14"/>
      <c r="ABM20" s="14"/>
      <c r="ABN20" s="15"/>
      <c r="ABO20" s="15"/>
      <c r="ABP20" s="15"/>
      <c r="ABQ20" s="16"/>
      <c r="ABR20" s="17"/>
      <c r="ABS20" s="18"/>
      <c r="ABT20" s="17"/>
      <c r="ABU20" s="18"/>
      <c r="ABV20" s="19"/>
      <c r="ABW20" s="19"/>
      <c r="ABX20" s="19"/>
      <c r="ABY20" s="20"/>
      <c r="ABZ20" s="12"/>
      <c r="ACA20" s="13"/>
      <c r="ACB20" s="13"/>
      <c r="ACC20" s="13"/>
      <c r="ACD20" s="13"/>
      <c r="ACE20" s="14"/>
      <c r="ACF20" s="14"/>
      <c r="ACG20" s="14"/>
      <c r="ACH20" s="14"/>
      <c r="ACI20" s="15"/>
      <c r="ACJ20" s="15"/>
      <c r="ACK20" s="15"/>
      <c r="ACL20" s="16"/>
      <c r="ACM20" s="17"/>
      <c r="ACN20" s="18"/>
      <c r="ACO20" s="17"/>
      <c r="ACP20" s="18"/>
      <c r="ACQ20" s="19"/>
      <c r="ACR20" s="19"/>
      <c r="ACS20" s="19"/>
      <c r="ACT20" s="20"/>
      <c r="ACU20" s="12"/>
      <c r="ACV20" s="13"/>
      <c r="ACW20" s="13"/>
      <c r="ACX20" s="13"/>
      <c r="ACY20" s="13"/>
      <c r="ACZ20" s="14"/>
      <c r="ADA20" s="14"/>
      <c r="ADB20" s="14"/>
      <c r="ADC20" s="14"/>
      <c r="ADD20" s="15"/>
      <c r="ADE20" s="15"/>
      <c r="ADF20" s="15"/>
      <c r="ADG20" s="16"/>
      <c r="ADH20" s="17"/>
      <c r="ADI20" s="18"/>
      <c r="ADJ20" s="17"/>
      <c r="ADK20" s="18"/>
      <c r="ADL20" s="19"/>
      <c r="ADM20" s="19"/>
      <c r="ADN20" s="19"/>
      <c r="ADO20" s="20"/>
      <c r="ADP20" s="12"/>
      <c r="ADQ20" s="13"/>
      <c r="ADR20" s="13"/>
      <c r="ADS20" s="13"/>
      <c r="ADT20" s="13"/>
      <c r="ADU20" s="14"/>
      <c r="ADV20" s="14"/>
      <c r="ADW20" s="14"/>
      <c r="ADX20" s="14"/>
      <c r="ADY20" s="15"/>
      <c r="ADZ20" s="15"/>
      <c r="AEA20" s="15"/>
      <c r="AEB20" s="16"/>
      <c r="AEC20" s="17"/>
      <c r="AED20" s="18"/>
      <c r="AEE20" s="17"/>
      <c r="AEF20" s="18"/>
      <c r="AEG20" s="19"/>
      <c r="AEH20" s="19"/>
      <c r="AEI20" s="19"/>
      <c r="AEJ20" s="20"/>
      <c r="AEK20" s="12"/>
      <c r="AEL20" s="13"/>
      <c r="AEM20" s="13"/>
      <c r="AEN20" s="13"/>
      <c r="AEO20" s="13"/>
      <c r="AEP20" s="14"/>
      <c r="AEQ20" s="14"/>
      <c r="AER20" s="14"/>
      <c r="AES20" s="14"/>
      <c r="AET20" s="15"/>
      <c r="AEU20" s="15"/>
      <c r="AEV20" s="15"/>
      <c r="AEW20" s="16"/>
      <c r="AEX20" s="17"/>
      <c r="AEY20" s="18"/>
      <c r="AEZ20" s="17"/>
      <c r="AFA20" s="18"/>
      <c r="AFB20" s="19"/>
      <c r="AFC20" s="19"/>
      <c r="AFD20" s="19"/>
      <c r="AFE20" s="20"/>
      <c r="AFF20" s="12"/>
      <c r="AFG20" s="13"/>
      <c r="AFH20" s="13"/>
      <c r="AFI20" s="13"/>
      <c r="AFJ20" s="13"/>
      <c r="AFK20" s="14"/>
      <c r="AFL20" s="14"/>
      <c r="AFM20" s="14"/>
      <c r="AFN20" s="14"/>
      <c r="AFO20" s="15"/>
      <c r="AFP20" s="15"/>
      <c r="AFQ20" s="15"/>
      <c r="AFR20" s="16"/>
      <c r="AFS20" s="17"/>
      <c r="AFT20" s="18"/>
      <c r="AFU20" s="17"/>
      <c r="AFV20" s="18"/>
      <c r="AFW20" s="19"/>
      <c r="AFX20" s="19"/>
      <c r="AFY20" s="19"/>
      <c r="AFZ20" s="20"/>
      <c r="AGA20" s="12"/>
      <c r="AGB20" s="13"/>
      <c r="AGC20" s="13"/>
      <c r="AGD20" s="13"/>
      <c r="AGE20" s="13"/>
      <c r="AGF20" s="14"/>
      <c r="AGG20" s="14"/>
      <c r="AGH20" s="14"/>
      <c r="AGI20" s="14"/>
      <c r="AGJ20" s="15"/>
      <c r="AGK20" s="15"/>
      <c r="AGL20" s="15"/>
      <c r="AGM20" s="16"/>
      <c r="AGN20" s="17"/>
      <c r="AGO20" s="18"/>
      <c r="AGP20" s="17"/>
      <c r="AGQ20" s="18"/>
      <c r="AGR20" s="19"/>
      <c r="AGS20" s="19"/>
      <c r="AGT20" s="19"/>
      <c r="AGU20" s="20"/>
      <c r="AGV20" s="12"/>
      <c r="AGW20" s="13"/>
      <c r="AGX20" s="13"/>
      <c r="AGY20" s="13"/>
      <c r="AGZ20" s="13"/>
      <c r="AHA20" s="14"/>
      <c r="AHB20" s="14"/>
      <c r="AHC20" s="14"/>
      <c r="AHD20" s="14"/>
      <c r="AHE20" s="15"/>
      <c r="AHF20" s="15"/>
      <c r="AHG20" s="15"/>
      <c r="AHH20" s="16"/>
      <c r="AHI20" s="17"/>
      <c r="AHJ20" s="18"/>
      <c r="AHK20" s="17"/>
      <c r="AHL20" s="18"/>
      <c r="AHM20" s="19"/>
      <c r="AHN20" s="19"/>
      <c r="AHO20" s="19"/>
      <c r="AHP20" s="20"/>
      <c r="AHQ20" s="12"/>
      <c r="AHR20" s="13"/>
      <c r="AHS20" s="13"/>
      <c r="AHT20" s="13"/>
      <c r="AHU20" s="13"/>
      <c r="AHV20" s="14"/>
      <c r="AHW20" s="14"/>
      <c r="AHX20" s="14"/>
      <c r="AHY20" s="14"/>
      <c r="AHZ20" s="15"/>
      <c r="AIA20" s="15"/>
      <c r="AIB20" s="15"/>
      <c r="AIC20" s="16"/>
      <c r="AID20" s="17"/>
      <c r="AIE20" s="18"/>
      <c r="AIF20" s="17"/>
      <c r="AIG20" s="18"/>
      <c r="AIH20" s="19"/>
      <c r="AII20" s="19"/>
      <c r="AIJ20" s="19"/>
      <c r="AIK20" s="20"/>
      <c r="AIL20" s="12"/>
      <c r="AIM20" s="13"/>
      <c r="AIN20" s="13"/>
      <c r="AIO20" s="13"/>
      <c r="AIP20" s="13"/>
      <c r="AIQ20" s="14"/>
      <c r="AIR20" s="14"/>
      <c r="AIS20" s="14"/>
      <c r="AIT20" s="14"/>
      <c r="AIU20" s="15"/>
      <c r="AIV20" s="15"/>
      <c r="AIW20" s="15"/>
      <c r="AIX20" s="16"/>
      <c r="AIY20" s="17"/>
      <c r="AIZ20" s="18"/>
      <c r="AJA20" s="17"/>
      <c r="AJB20" s="18"/>
      <c r="AJC20" s="19"/>
      <c r="AJD20" s="19"/>
      <c r="AJE20" s="19"/>
      <c r="AJF20" s="20"/>
      <c r="AJG20" s="12"/>
      <c r="AJH20" s="13"/>
      <c r="AJI20" s="13"/>
      <c r="AJJ20" s="13"/>
      <c r="AJK20" s="13"/>
      <c r="AJL20" s="14"/>
      <c r="AJM20" s="14"/>
      <c r="AJN20" s="14"/>
      <c r="AJO20" s="14"/>
      <c r="AJP20" s="15"/>
      <c r="AJQ20" s="15"/>
      <c r="AJR20" s="15"/>
      <c r="AJS20" s="16"/>
      <c r="AJT20" s="17"/>
      <c r="AJU20" s="18"/>
      <c r="AJV20" s="17"/>
      <c r="AJW20" s="18"/>
      <c r="AJX20" s="19"/>
      <c r="AJY20" s="19"/>
      <c r="AJZ20" s="19"/>
      <c r="AKA20" s="20"/>
      <c r="AKB20" s="12"/>
      <c r="AKC20" s="13"/>
      <c r="AKD20" s="13"/>
      <c r="AKE20" s="13"/>
      <c r="AKF20" s="13"/>
      <c r="AKG20" s="14"/>
      <c r="AKH20" s="14"/>
      <c r="AKI20" s="14"/>
      <c r="AKJ20" s="14"/>
      <c r="AKK20" s="15"/>
      <c r="AKL20" s="15"/>
      <c r="AKM20" s="15"/>
      <c r="AKN20" s="16"/>
      <c r="AKO20" s="17"/>
      <c r="AKP20" s="18"/>
      <c r="AKQ20" s="17"/>
      <c r="AKR20" s="18"/>
      <c r="AKS20" s="19"/>
      <c r="AKT20" s="19"/>
      <c r="AKU20" s="19"/>
      <c r="AKV20" s="20"/>
      <c r="AKW20" s="12"/>
      <c r="AKX20" s="13"/>
      <c r="AKY20" s="13"/>
      <c r="AKZ20" s="13"/>
      <c r="ALA20" s="13"/>
      <c r="ALB20" s="14"/>
      <c r="ALC20" s="14"/>
      <c r="ALD20" s="14"/>
      <c r="ALE20" s="14"/>
      <c r="ALF20" s="15"/>
      <c r="ALG20" s="15"/>
      <c r="ALH20" s="15"/>
      <c r="ALI20" s="16"/>
      <c r="ALJ20" s="17"/>
      <c r="ALK20" s="18"/>
      <c r="ALL20" s="17"/>
      <c r="ALM20" s="18"/>
      <c r="ALN20" s="19"/>
      <c r="ALO20" s="19"/>
      <c r="ALP20" s="19"/>
      <c r="ALQ20" s="20"/>
      <c r="ALR20" s="12"/>
      <c r="ALS20" s="13"/>
      <c r="ALT20" s="13"/>
      <c r="ALU20" s="13"/>
      <c r="ALV20" s="13"/>
      <c r="ALW20" s="14"/>
      <c r="ALX20" s="14"/>
      <c r="ALY20" s="14"/>
      <c r="ALZ20" s="14"/>
      <c r="AMA20" s="15"/>
      <c r="AMB20" s="15"/>
      <c r="AMC20" s="15"/>
      <c r="AMD20" s="16"/>
      <c r="AME20" s="17"/>
      <c r="AMF20" s="18"/>
      <c r="AMG20" s="17"/>
      <c r="AMH20" s="18"/>
      <c r="AMI20" s="19"/>
      <c r="AMJ20" s="19"/>
      <c r="AMK20" s="19"/>
      <c r="AML20" s="20"/>
      <c r="AMM20" s="12"/>
      <c r="AMN20" s="13"/>
      <c r="AMO20" s="13"/>
      <c r="AMP20" s="13"/>
      <c r="AMQ20" s="13"/>
      <c r="AMR20" s="14"/>
      <c r="AMS20" s="14"/>
      <c r="AMT20" s="14"/>
      <c r="AMU20" s="14"/>
      <c r="AMV20" s="15"/>
      <c r="AMW20" s="15"/>
      <c r="AMX20" s="15"/>
      <c r="AMY20" s="16"/>
      <c r="AMZ20" s="17"/>
      <c r="ANA20" s="18"/>
      <c r="ANB20" s="17"/>
      <c r="ANC20" s="18"/>
      <c r="AND20" s="19"/>
      <c r="ANE20" s="19"/>
      <c r="ANF20" s="19"/>
      <c r="ANG20" s="20"/>
      <c r="ANH20" s="12"/>
      <c r="ANI20" s="13"/>
      <c r="ANJ20" s="13"/>
      <c r="ANK20" s="13"/>
      <c r="ANL20" s="13"/>
      <c r="ANM20" s="14"/>
      <c r="ANN20" s="14"/>
      <c r="ANO20" s="14"/>
      <c r="ANP20" s="14"/>
      <c r="ANQ20" s="15"/>
      <c r="ANR20" s="15"/>
      <c r="ANS20" s="15"/>
      <c r="ANT20" s="16"/>
      <c r="ANU20" s="17"/>
      <c r="ANV20" s="18"/>
      <c r="ANW20" s="17"/>
      <c r="ANX20" s="18"/>
      <c r="ANY20" s="19"/>
      <c r="ANZ20" s="19"/>
      <c r="AOA20" s="19"/>
      <c r="AOB20" s="20"/>
      <c r="AOC20" s="12"/>
      <c r="AOD20" s="13"/>
      <c r="AOE20" s="13"/>
      <c r="AOF20" s="13"/>
      <c r="AOG20" s="13"/>
      <c r="AOH20" s="14"/>
      <c r="AOI20" s="14"/>
      <c r="AOJ20" s="14"/>
      <c r="AOK20" s="14"/>
      <c r="AOL20" s="15"/>
      <c r="AOM20" s="15"/>
      <c r="AON20" s="15"/>
      <c r="AOO20" s="16"/>
      <c r="AOP20" s="17"/>
      <c r="AOQ20" s="18"/>
      <c r="AOR20" s="17"/>
      <c r="AOS20" s="18"/>
      <c r="AOT20" s="19"/>
      <c r="AOU20" s="19"/>
      <c r="AOV20" s="19"/>
      <c r="AOW20" s="20"/>
      <c r="AOX20" s="12"/>
      <c r="AOY20" s="13"/>
      <c r="AOZ20" s="13"/>
      <c r="APA20" s="13"/>
      <c r="APB20" s="13"/>
      <c r="APC20" s="14"/>
      <c r="APD20" s="14"/>
      <c r="APE20" s="14"/>
      <c r="APF20" s="14"/>
      <c r="APG20" s="15"/>
      <c r="APH20" s="15"/>
      <c r="API20" s="15"/>
      <c r="APJ20" s="16"/>
      <c r="APK20" s="17"/>
      <c r="APL20" s="18"/>
      <c r="APM20" s="17"/>
      <c r="APN20" s="18"/>
      <c r="APO20" s="19"/>
      <c r="APP20" s="19"/>
      <c r="APQ20" s="19"/>
      <c r="APR20" s="20"/>
      <c r="APS20" s="12"/>
      <c r="APT20" s="13"/>
      <c r="APU20" s="13"/>
      <c r="APV20" s="13"/>
      <c r="APW20" s="13"/>
      <c r="APX20" s="14"/>
      <c r="APY20" s="14"/>
      <c r="APZ20" s="14"/>
      <c r="AQA20" s="14"/>
      <c r="AQB20" s="15"/>
      <c r="AQC20" s="15"/>
      <c r="AQD20" s="15"/>
      <c r="AQE20" s="16"/>
      <c r="AQF20" s="17"/>
      <c r="AQG20" s="18"/>
      <c r="AQH20" s="17"/>
      <c r="AQI20" s="18"/>
      <c r="AQJ20" s="19"/>
      <c r="AQK20" s="19"/>
      <c r="AQL20" s="19"/>
      <c r="AQM20" s="20"/>
      <c r="AQN20" s="12"/>
      <c r="AQO20" s="13"/>
      <c r="AQP20" s="13"/>
      <c r="AQQ20" s="13"/>
      <c r="AQR20" s="13"/>
      <c r="AQS20" s="14"/>
      <c r="AQT20" s="14"/>
      <c r="AQU20" s="14"/>
      <c r="AQV20" s="14"/>
      <c r="AQW20" s="15"/>
      <c r="AQX20" s="15"/>
      <c r="AQY20" s="15"/>
      <c r="AQZ20" s="16"/>
      <c r="ARA20" s="17"/>
      <c r="ARB20" s="18"/>
      <c r="ARC20" s="17"/>
      <c r="ARD20" s="18"/>
      <c r="ARE20" s="19"/>
      <c r="ARF20" s="19"/>
      <c r="ARG20" s="19"/>
      <c r="ARH20" s="20"/>
      <c r="ARI20" s="12"/>
      <c r="ARJ20" s="13"/>
      <c r="ARK20" s="13"/>
      <c r="ARL20" s="13"/>
      <c r="ARM20" s="13"/>
      <c r="ARN20" s="14"/>
      <c r="ARO20" s="14"/>
      <c r="ARP20" s="14"/>
      <c r="ARQ20" s="14"/>
      <c r="ARR20" s="15"/>
      <c r="ARS20" s="15"/>
      <c r="ART20" s="15"/>
      <c r="ARU20" s="16"/>
      <c r="ARV20" s="17"/>
      <c r="ARW20" s="18"/>
      <c r="ARX20" s="17"/>
      <c r="ARY20" s="18"/>
      <c r="ARZ20" s="19"/>
      <c r="ASA20" s="19"/>
      <c r="ASB20" s="19"/>
      <c r="ASC20" s="20"/>
      <c r="ASD20" s="12"/>
      <c r="ASE20" s="13"/>
      <c r="ASF20" s="13"/>
      <c r="ASG20" s="13"/>
      <c r="ASH20" s="13"/>
      <c r="ASI20" s="14"/>
      <c r="ASJ20" s="14"/>
      <c r="ASK20" s="14"/>
      <c r="ASL20" s="14"/>
      <c r="ASM20" s="15"/>
      <c r="ASN20" s="15"/>
      <c r="ASO20" s="15"/>
      <c r="ASP20" s="16"/>
      <c r="ASQ20" s="17"/>
      <c r="ASR20" s="18"/>
      <c r="ASS20" s="17"/>
      <c r="AST20" s="18"/>
      <c r="ASU20" s="19"/>
      <c r="ASV20" s="19"/>
      <c r="ASW20" s="19"/>
      <c r="ASX20" s="20"/>
      <c r="ASY20" s="12"/>
      <c r="ASZ20" s="13"/>
      <c r="ATA20" s="13"/>
      <c r="ATB20" s="13"/>
      <c r="ATC20" s="13"/>
      <c r="ATD20" s="14"/>
      <c r="ATE20" s="14"/>
      <c r="ATF20" s="14"/>
      <c r="ATG20" s="14"/>
      <c r="ATH20" s="15"/>
      <c r="ATI20" s="15"/>
      <c r="ATJ20" s="15"/>
      <c r="ATK20" s="16"/>
      <c r="ATL20" s="17"/>
      <c r="ATM20" s="18"/>
      <c r="ATN20" s="17"/>
      <c r="ATO20" s="18"/>
      <c r="ATP20" s="19"/>
      <c r="ATQ20" s="19"/>
      <c r="ATR20" s="19"/>
      <c r="ATS20" s="20"/>
      <c r="ATT20" s="12"/>
      <c r="ATU20" s="13"/>
      <c r="ATV20" s="13"/>
      <c r="ATW20" s="13"/>
      <c r="ATX20" s="13"/>
      <c r="ATY20" s="14"/>
      <c r="ATZ20" s="14"/>
      <c r="AUA20" s="14"/>
      <c r="AUB20" s="14"/>
      <c r="AUC20" s="15"/>
      <c r="AUD20" s="15"/>
      <c r="AUE20" s="15"/>
      <c r="AUF20" s="16"/>
      <c r="AUG20" s="17"/>
      <c r="AUH20" s="18"/>
      <c r="AUI20" s="17"/>
      <c r="AUJ20" s="18"/>
      <c r="AUK20" s="19"/>
      <c r="AUL20" s="19"/>
      <c r="AUM20" s="19"/>
      <c r="AUN20" s="20"/>
      <c r="AUO20" s="12"/>
      <c r="AUP20" s="13"/>
      <c r="AUQ20" s="13"/>
      <c r="AUR20" s="13"/>
      <c r="AUS20" s="13"/>
      <c r="AUT20" s="14"/>
      <c r="AUU20" s="14"/>
      <c r="AUV20" s="14"/>
      <c r="AUW20" s="14"/>
      <c r="AUX20" s="15"/>
      <c r="AUY20" s="15"/>
      <c r="AUZ20" s="15"/>
      <c r="AVA20" s="16"/>
      <c r="AVB20" s="17"/>
      <c r="AVC20" s="18"/>
      <c r="AVD20" s="17"/>
      <c r="AVE20" s="18"/>
      <c r="AVF20" s="19"/>
      <c r="AVG20" s="19"/>
      <c r="AVH20" s="19"/>
      <c r="AVI20" s="20"/>
      <c r="AVJ20" s="12"/>
      <c r="AVK20" s="13"/>
      <c r="AVL20" s="13"/>
      <c r="AVM20" s="13"/>
      <c r="AVN20" s="13"/>
      <c r="AVO20" s="14"/>
      <c r="AVP20" s="14"/>
      <c r="AVQ20" s="14"/>
      <c r="AVR20" s="14"/>
      <c r="AVS20" s="15"/>
      <c r="AVT20" s="15"/>
      <c r="AVU20" s="15"/>
      <c r="AVV20" s="16"/>
      <c r="AVW20" s="17"/>
      <c r="AVX20" s="18"/>
      <c r="AVY20" s="17"/>
      <c r="AVZ20" s="18"/>
      <c r="AWA20" s="19"/>
      <c r="AWB20" s="19"/>
      <c r="AWC20" s="19"/>
      <c r="AWD20" s="20"/>
      <c r="AWE20" s="12"/>
      <c r="AWF20" s="13"/>
      <c r="AWG20" s="13"/>
      <c r="AWH20" s="13"/>
      <c r="AWI20" s="13"/>
      <c r="AWJ20" s="14"/>
      <c r="AWK20" s="14"/>
      <c r="AWL20" s="14"/>
      <c r="AWM20" s="14"/>
      <c r="AWN20" s="15"/>
      <c r="AWO20" s="15"/>
      <c r="AWP20" s="15"/>
      <c r="AWQ20" s="16"/>
      <c r="AWR20" s="17"/>
      <c r="AWS20" s="18"/>
      <c r="AWT20" s="17"/>
      <c r="AWU20" s="18"/>
      <c r="AWV20" s="19"/>
      <c r="AWW20" s="19"/>
      <c r="AWX20" s="19"/>
      <c r="AWY20" s="20"/>
      <c r="AWZ20" s="12"/>
      <c r="AXA20" s="13"/>
      <c r="AXB20" s="13"/>
      <c r="AXC20" s="13"/>
      <c r="AXD20" s="13"/>
      <c r="AXE20" s="14"/>
      <c r="AXF20" s="14"/>
      <c r="AXG20" s="14"/>
      <c r="AXH20" s="14"/>
      <c r="AXI20" s="15"/>
      <c r="AXJ20" s="15"/>
      <c r="AXK20" s="15"/>
      <c r="AXL20" s="16"/>
      <c r="AXM20" s="17"/>
      <c r="AXN20" s="18"/>
      <c r="AXO20" s="17"/>
      <c r="AXP20" s="18"/>
      <c r="AXQ20" s="19"/>
      <c r="AXR20" s="19"/>
      <c r="AXS20" s="19"/>
      <c r="AXT20" s="20"/>
      <c r="AXU20" s="12"/>
      <c r="AXV20" s="13"/>
      <c r="AXW20" s="13"/>
      <c r="AXX20" s="13"/>
      <c r="AXY20" s="13"/>
      <c r="AXZ20" s="14"/>
      <c r="AYA20" s="14"/>
      <c r="AYB20" s="14"/>
      <c r="AYC20" s="14"/>
      <c r="AYD20" s="15"/>
      <c r="AYE20" s="15"/>
      <c r="AYF20" s="15"/>
      <c r="AYG20" s="16"/>
      <c r="AYH20" s="17"/>
      <c r="AYI20" s="18"/>
      <c r="AYJ20" s="17"/>
      <c r="AYK20" s="18"/>
      <c r="AYL20" s="19"/>
      <c r="AYM20" s="19"/>
      <c r="AYN20" s="19"/>
      <c r="AYO20" s="20"/>
      <c r="AYP20" s="12"/>
      <c r="AYQ20" s="13"/>
      <c r="AYR20" s="13"/>
      <c r="AYS20" s="13"/>
      <c r="AYT20" s="13"/>
      <c r="AYU20" s="14"/>
      <c r="AYV20" s="14"/>
      <c r="AYW20" s="14"/>
      <c r="AYX20" s="14"/>
      <c r="AYY20" s="15"/>
      <c r="AYZ20" s="15"/>
      <c r="AZA20" s="15"/>
      <c r="AZB20" s="16"/>
      <c r="AZC20" s="17"/>
      <c r="AZD20" s="18"/>
      <c r="AZE20" s="17"/>
      <c r="AZF20" s="18"/>
      <c r="AZG20" s="19"/>
      <c r="AZH20" s="19"/>
      <c r="AZI20" s="19"/>
      <c r="AZJ20" s="20"/>
      <c r="AZK20" s="12"/>
      <c r="AZL20" s="13"/>
      <c r="AZM20" s="13"/>
      <c r="AZN20" s="13"/>
      <c r="AZO20" s="13"/>
      <c r="AZP20" s="14"/>
      <c r="AZQ20" s="14"/>
      <c r="AZR20" s="14"/>
      <c r="AZS20" s="14"/>
      <c r="AZT20" s="15"/>
      <c r="AZU20" s="15"/>
      <c r="AZV20" s="15"/>
      <c r="AZW20" s="16"/>
      <c r="AZX20" s="17"/>
      <c r="AZY20" s="18"/>
      <c r="AZZ20" s="17"/>
      <c r="BAA20" s="18"/>
      <c r="BAB20" s="19"/>
      <c r="BAC20" s="19"/>
      <c r="BAD20" s="19"/>
      <c r="BAE20" s="20"/>
      <c r="BAF20" s="12"/>
      <c r="BAG20" s="13"/>
      <c r="BAH20" s="13"/>
      <c r="BAI20" s="13"/>
      <c r="BAJ20" s="13"/>
      <c r="BAK20" s="14"/>
      <c r="BAL20" s="14"/>
      <c r="BAM20" s="14"/>
      <c r="BAN20" s="14"/>
      <c r="BAO20" s="15"/>
      <c r="BAP20" s="15"/>
      <c r="BAQ20" s="15"/>
      <c r="BAR20" s="16"/>
      <c r="BAS20" s="17"/>
      <c r="BAT20" s="18"/>
      <c r="BAU20" s="17"/>
      <c r="BAV20" s="18"/>
      <c r="BAW20" s="19"/>
      <c r="BAX20" s="19"/>
      <c r="BAY20" s="19"/>
      <c r="BAZ20" s="20"/>
      <c r="BBA20" s="12"/>
      <c r="BBB20" s="13"/>
      <c r="BBC20" s="13"/>
      <c r="BBD20" s="13"/>
      <c r="BBE20" s="13"/>
      <c r="BBF20" s="14"/>
      <c r="BBG20" s="14"/>
      <c r="BBH20" s="14"/>
      <c r="BBI20" s="14"/>
      <c r="BBJ20" s="15"/>
      <c r="BBK20" s="15"/>
      <c r="BBL20" s="15"/>
      <c r="BBM20" s="16"/>
      <c r="BBN20" s="17"/>
      <c r="BBO20" s="18"/>
      <c r="BBP20" s="17"/>
      <c r="BBQ20" s="18"/>
      <c r="BBR20" s="19"/>
      <c r="BBS20" s="19"/>
      <c r="BBT20" s="19"/>
      <c r="BBU20" s="20"/>
      <c r="BBV20" s="12"/>
      <c r="BBW20" s="13"/>
      <c r="BBX20" s="13"/>
      <c r="BBY20" s="13"/>
      <c r="BBZ20" s="13"/>
      <c r="BCA20" s="14"/>
      <c r="BCB20" s="14"/>
      <c r="BCC20" s="14"/>
      <c r="BCD20" s="14"/>
      <c r="BCE20" s="15"/>
      <c r="BCF20" s="15"/>
      <c r="BCG20" s="15"/>
      <c r="BCH20" s="16"/>
      <c r="BCI20" s="17"/>
      <c r="BCJ20" s="18"/>
      <c r="BCK20" s="17"/>
      <c r="BCL20" s="18"/>
      <c r="BCM20" s="19"/>
      <c r="BCN20" s="19"/>
      <c r="BCO20" s="19"/>
      <c r="BCP20" s="20"/>
      <c r="BCQ20" s="12"/>
      <c r="BCR20" s="13"/>
      <c r="BCS20" s="13"/>
      <c r="BCT20" s="13"/>
      <c r="BCU20" s="13"/>
      <c r="BCV20" s="14"/>
      <c r="BCW20" s="14"/>
      <c r="BCX20" s="14"/>
      <c r="BCY20" s="14"/>
      <c r="BCZ20" s="15"/>
      <c r="BDA20" s="15"/>
      <c r="BDB20" s="15"/>
      <c r="BDC20" s="16"/>
      <c r="BDD20" s="17"/>
      <c r="BDE20" s="18"/>
      <c r="BDF20" s="17"/>
      <c r="BDG20" s="18"/>
      <c r="BDH20" s="19"/>
      <c r="BDI20" s="19"/>
      <c r="BDJ20" s="19"/>
      <c r="BDK20" s="20"/>
      <c r="BDL20" s="12"/>
      <c r="BDM20" s="13"/>
      <c r="BDN20" s="13"/>
      <c r="BDO20" s="13"/>
      <c r="BDP20" s="13"/>
      <c r="BDQ20" s="14"/>
      <c r="BDR20" s="14"/>
      <c r="BDS20" s="14"/>
      <c r="BDT20" s="14"/>
      <c r="BDU20" s="15"/>
      <c r="BDV20" s="15"/>
      <c r="BDW20" s="15"/>
      <c r="BDX20" s="16"/>
      <c r="BDY20" s="17"/>
      <c r="BDZ20" s="18"/>
      <c r="BEA20" s="17"/>
      <c r="BEB20" s="18"/>
      <c r="BEC20" s="19"/>
      <c r="BED20" s="19"/>
      <c r="BEE20" s="19"/>
      <c r="BEF20" s="20"/>
      <c r="BEG20" s="12"/>
      <c r="BEH20" s="13"/>
      <c r="BEI20" s="13"/>
      <c r="BEJ20" s="13"/>
      <c r="BEK20" s="13"/>
      <c r="BEL20" s="14"/>
      <c r="BEM20" s="14"/>
      <c r="BEN20" s="14"/>
      <c r="BEO20" s="14"/>
      <c r="BEP20" s="15"/>
      <c r="BEQ20" s="15"/>
      <c r="BER20" s="15"/>
      <c r="BES20" s="16"/>
      <c r="BET20" s="17"/>
      <c r="BEU20" s="18"/>
      <c r="BEV20" s="17"/>
      <c r="BEW20" s="18"/>
      <c r="BEX20" s="19"/>
      <c r="BEY20" s="19"/>
      <c r="BEZ20" s="19"/>
      <c r="BFA20" s="20"/>
      <c r="BFB20" s="12"/>
      <c r="BFC20" s="13"/>
      <c r="BFD20" s="13"/>
      <c r="BFE20" s="13"/>
      <c r="BFF20" s="13"/>
      <c r="BFG20" s="14"/>
      <c r="BFH20" s="14"/>
      <c r="BFI20" s="14"/>
      <c r="BFJ20" s="14"/>
      <c r="BFK20" s="15"/>
      <c r="BFL20" s="15"/>
      <c r="BFM20" s="15"/>
      <c r="BFN20" s="16"/>
      <c r="BFO20" s="17"/>
      <c r="BFP20" s="18"/>
      <c r="BFQ20" s="17"/>
      <c r="BFR20" s="18"/>
      <c r="BFS20" s="19"/>
      <c r="BFT20" s="19"/>
      <c r="BFU20" s="19"/>
      <c r="BFV20" s="20"/>
      <c r="BFW20" s="12"/>
      <c r="BFX20" s="13"/>
      <c r="BFY20" s="13"/>
      <c r="BFZ20" s="13"/>
      <c r="BGA20" s="13"/>
      <c r="BGB20" s="14"/>
      <c r="BGC20" s="14"/>
      <c r="BGD20" s="14"/>
      <c r="BGE20" s="14"/>
      <c r="BGF20" s="15"/>
      <c r="BGG20" s="15"/>
      <c r="BGH20" s="15"/>
      <c r="BGI20" s="16"/>
      <c r="BGJ20" s="17"/>
      <c r="BGK20" s="18"/>
      <c r="BGL20" s="17"/>
      <c r="BGM20" s="18"/>
      <c r="BGN20" s="19"/>
      <c r="BGO20" s="19"/>
      <c r="BGP20" s="19"/>
      <c r="BGQ20" s="20"/>
      <c r="BGR20" s="12"/>
      <c r="BGS20" s="13"/>
      <c r="BGT20" s="13"/>
      <c r="BGU20" s="13"/>
      <c r="BGV20" s="13"/>
      <c r="BGW20" s="14"/>
      <c r="BGX20" s="14"/>
      <c r="BGY20" s="14"/>
      <c r="BGZ20" s="14"/>
      <c r="BHA20" s="15"/>
      <c r="BHB20" s="15"/>
      <c r="BHC20" s="15"/>
      <c r="BHD20" s="16"/>
      <c r="BHE20" s="17"/>
      <c r="BHF20" s="18"/>
      <c r="BHG20" s="17"/>
      <c r="BHH20" s="18"/>
      <c r="BHI20" s="19"/>
      <c r="BHJ20" s="19"/>
      <c r="BHK20" s="19"/>
      <c r="BHL20" s="20"/>
      <c r="BHM20" s="12"/>
      <c r="BHN20" s="13"/>
      <c r="BHO20" s="13"/>
      <c r="BHP20" s="13"/>
      <c r="BHQ20" s="13"/>
      <c r="BHR20" s="14"/>
      <c r="BHS20" s="14"/>
      <c r="BHT20" s="14"/>
      <c r="BHU20" s="14"/>
      <c r="BHV20" s="15"/>
      <c r="BHW20" s="15"/>
      <c r="BHX20" s="15"/>
      <c r="BHY20" s="16"/>
      <c r="BHZ20" s="17"/>
      <c r="BIA20" s="18"/>
      <c r="BIB20" s="17"/>
      <c r="BIC20" s="18"/>
      <c r="BID20" s="19"/>
      <c r="BIE20" s="19"/>
      <c r="BIF20" s="19"/>
      <c r="BIG20" s="20"/>
      <c r="BIH20" s="12"/>
      <c r="BII20" s="13"/>
      <c r="BIJ20" s="13"/>
      <c r="BIK20" s="13"/>
      <c r="BIL20" s="13"/>
      <c r="BIM20" s="14"/>
      <c r="BIN20" s="14"/>
      <c r="BIO20" s="14"/>
      <c r="BIP20" s="14"/>
      <c r="BIQ20" s="15"/>
      <c r="BIR20" s="15"/>
      <c r="BIS20" s="15"/>
      <c r="BIT20" s="16"/>
      <c r="BIU20" s="17"/>
      <c r="BIV20" s="18"/>
      <c r="BIW20" s="17"/>
      <c r="BIX20" s="18"/>
      <c r="BIY20" s="19"/>
      <c r="BIZ20" s="19"/>
      <c r="BJA20" s="19"/>
      <c r="BJB20" s="20"/>
      <c r="BJC20" s="12"/>
      <c r="BJD20" s="13"/>
      <c r="BJE20" s="13"/>
      <c r="BJF20" s="13"/>
      <c r="BJG20" s="13"/>
      <c r="BJH20" s="14"/>
      <c r="BJI20" s="14"/>
      <c r="BJJ20" s="14"/>
      <c r="BJK20" s="14"/>
      <c r="BJL20" s="15"/>
      <c r="BJM20" s="15"/>
      <c r="BJN20" s="15"/>
      <c r="BJO20" s="16"/>
      <c r="BJP20" s="17"/>
      <c r="BJQ20" s="18"/>
      <c r="BJR20" s="17"/>
      <c r="BJS20" s="18"/>
      <c r="BJT20" s="19"/>
      <c r="BJU20" s="19"/>
      <c r="BJV20" s="19"/>
      <c r="BJW20" s="20"/>
      <c r="BJX20" s="12"/>
      <c r="BJY20" s="13"/>
      <c r="BJZ20" s="13"/>
      <c r="BKA20" s="13"/>
      <c r="BKB20" s="13"/>
      <c r="BKC20" s="14"/>
      <c r="BKD20" s="14"/>
      <c r="BKE20" s="14"/>
      <c r="BKF20" s="14"/>
      <c r="BKG20" s="15"/>
      <c r="BKH20" s="15"/>
      <c r="BKI20" s="15"/>
      <c r="BKJ20" s="16"/>
      <c r="BKK20" s="17"/>
      <c r="BKL20" s="18"/>
      <c r="BKM20" s="17"/>
      <c r="BKN20" s="18"/>
      <c r="BKO20" s="19"/>
      <c r="BKP20" s="19"/>
      <c r="BKQ20" s="19"/>
      <c r="BKR20" s="20"/>
      <c r="BKS20" s="12"/>
      <c r="BKT20" s="13"/>
      <c r="BKU20" s="13"/>
      <c r="BKV20" s="13"/>
      <c r="BKW20" s="13"/>
      <c r="BKX20" s="14"/>
      <c r="BKY20" s="14"/>
      <c r="BKZ20" s="14"/>
      <c r="BLA20" s="14"/>
      <c r="BLB20" s="15"/>
      <c r="BLC20" s="15"/>
      <c r="BLD20" s="15"/>
      <c r="BLE20" s="16"/>
      <c r="BLF20" s="17"/>
      <c r="BLG20" s="18"/>
      <c r="BLH20" s="17"/>
      <c r="BLI20" s="18"/>
      <c r="BLJ20" s="19"/>
      <c r="BLK20" s="19"/>
      <c r="BLL20" s="19"/>
      <c r="BLM20" s="20"/>
      <c r="BLN20" s="12"/>
      <c r="BLO20" s="13"/>
      <c r="BLP20" s="13"/>
      <c r="BLQ20" s="13"/>
      <c r="BLR20" s="13"/>
      <c r="BLS20" s="14"/>
      <c r="BLT20" s="14"/>
      <c r="BLU20" s="14"/>
      <c r="BLV20" s="14"/>
      <c r="BLW20" s="15"/>
      <c r="BLX20" s="15"/>
      <c r="BLY20" s="15"/>
      <c r="BLZ20" s="16"/>
      <c r="BMA20" s="17"/>
      <c r="BMB20" s="18"/>
      <c r="BMC20" s="17"/>
      <c r="BMD20" s="18"/>
      <c r="BME20" s="19"/>
      <c r="BMF20" s="19"/>
      <c r="BMG20" s="19"/>
      <c r="BMH20" s="20"/>
      <c r="BMI20" s="12"/>
      <c r="BMJ20" s="13"/>
      <c r="BMK20" s="13"/>
      <c r="BML20" s="13"/>
      <c r="BMM20" s="13"/>
      <c r="BMN20" s="14"/>
      <c r="BMO20" s="14"/>
      <c r="BMP20" s="14"/>
      <c r="BMQ20" s="14"/>
      <c r="BMR20" s="15"/>
      <c r="BMS20" s="15"/>
      <c r="BMT20" s="15"/>
      <c r="BMU20" s="16"/>
      <c r="BMV20" s="17"/>
      <c r="BMW20" s="18"/>
      <c r="BMX20" s="17"/>
      <c r="BMY20" s="18"/>
      <c r="BMZ20" s="19"/>
      <c r="BNA20" s="19"/>
      <c r="BNB20" s="19"/>
      <c r="BNC20" s="20"/>
      <c r="BND20" s="12"/>
      <c r="BNE20" s="13"/>
      <c r="BNF20" s="13"/>
      <c r="BNG20" s="13"/>
      <c r="BNH20" s="13"/>
      <c r="BNI20" s="14"/>
      <c r="BNJ20" s="14"/>
      <c r="BNK20" s="14"/>
      <c r="BNL20" s="14"/>
      <c r="BNM20" s="15"/>
      <c r="BNN20" s="15"/>
      <c r="BNO20" s="15"/>
      <c r="BNP20" s="16"/>
      <c r="BNQ20" s="17"/>
      <c r="BNR20" s="18"/>
      <c r="BNS20" s="17"/>
      <c r="BNT20" s="18"/>
      <c r="BNU20" s="19"/>
      <c r="BNV20" s="19"/>
      <c r="BNW20" s="19"/>
      <c r="BNX20" s="20"/>
      <c r="BNY20" s="12"/>
      <c r="BNZ20" s="13"/>
      <c r="BOA20" s="13"/>
      <c r="BOB20" s="13"/>
      <c r="BOC20" s="13"/>
      <c r="BOD20" s="14"/>
      <c r="BOE20" s="14"/>
      <c r="BOF20" s="14"/>
      <c r="BOG20" s="14"/>
      <c r="BOH20" s="15"/>
      <c r="BOI20" s="15"/>
      <c r="BOJ20" s="15"/>
      <c r="BOK20" s="16"/>
      <c r="BOL20" s="17"/>
      <c r="BOM20" s="18"/>
      <c r="BON20" s="17"/>
      <c r="BOO20" s="18"/>
      <c r="BOP20" s="19"/>
      <c r="BOQ20" s="19"/>
      <c r="BOR20" s="19"/>
      <c r="BOS20" s="20"/>
      <c r="BOT20" s="12"/>
      <c r="BOU20" s="13"/>
      <c r="BOV20" s="13"/>
      <c r="BOW20" s="13"/>
      <c r="BOX20" s="13"/>
      <c r="BOY20" s="14"/>
      <c r="BOZ20" s="14"/>
      <c r="BPA20" s="14"/>
      <c r="BPB20" s="14"/>
      <c r="BPC20" s="15"/>
      <c r="BPD20" s="15"/>
      <c r="BPE20" s="15"/>
      <c r="BPF20" s="16"/>
      <c r="BPG20" s="17"/>
      <c r="BPH20" s="18"/>
      <c r="BPI20" s="17"/>
      <c r="BPJ20" s="18"/>
      <c r="BPK20" s="19"/>
      <c r="BPL20" s="19"/>
      <c r="BPM20" s="19"/>
      <c r="BPN20" s="20"/>
      <c r="BPO20" s="12"/>
      <c r="BPP20" s="13"/>
      <c r="BPQ20" s="13"/>
      <c r="BPR20" s="13"/>
      <c r="BPS20" s="13"/>
      <c r="BPT20" s="14"/>
      <c r="BPU20" s="14"/>
      <c r="BPV20" s="14"/>
      <c r="BPW20" s="14"/>
      <c r="BPX20" s="15"/>
      <c r="BPY20" s="15"/>
      <c r="BPZ20" s="15"/>
      <c r="BQA20" s="16"/>
      <c r="BQB20" s="17"/>
      <c r="BQC20" s="18"/>
      <c r="BQD20" s="17"/>
      <c r="BQE20" s="18"/>
      <c r="BQF20" s="19"/>
      <c r="BQG20" s="19"/>
      <c r="BQH20" s="19"/>
      <c r="BQI20" s="20"/>
      <c r="BQJ20" s="12"/>
      <c r="BQK20" s="13"/>
      <c r="BQL20" s="13"/>
      <c r="BQM20" s="13"/>
      <c r="BQN20" s="13"/>
      <c r="BQO20" s="14"/>
      <c r="BQP20" s="14"/>
      <c r="BQQ20" s="14"/>
      <c r="BQR20" s="14"/>
      <c r="BQS20" s="15"/>
      <c r="BQT20" s="15"/>
      <c r="BQU20" s="15"/>
      <c r="BQV20" s="16"/>
      <c r="BQW20" s="17"/>
      <c r="BQX20" s="18"/>
      <c r="BQY20" s="17"/>
      <c r="BQZ20" s="18"/>
      <c r="BRA20" s="19"/>
      <c r="BRB20" s="19"/>
      <c r="BRC20" s="19"/>
      <c r="BRD20" s="20"/>
      <c r="BRE20" s="12"/>
      <c r="BRF20" s="13"/>
      <c r="BRG20" s="13"/>
      <c r="BRH20" s="13"/>
      <c r="BRI20" s="13"/>
      <c r="BRJ20" s="14"/>
      <c r="BRK20" s="14"/>
      <c r="BRL20" s="14"/>
      <c r="BRM20" s="14"/>
      <c r="BRN20" s="15"/>
      <c r="BRO20" s="15"/>
      <c r="BRP20" s="15"/>
      <c r="BRQ20" s="16"/>
      <c r="BRR20" s="17"/>
      <c r="BRS20" s="18"/>
      <c r="BRT20" s="17"/>
      <c r="BRU20" s="18"/>
      <c r="BRV20" s="19"/>
      <c r="BRW20" s="19"/>
      <c r="BRX20" s="19"/>
      <c r="BRY20" s="20"/>
      <c r="BRZ20" s="12"/>
      <c r="BSA20" s="13"/>
      <c r="BSB20" s="13"/>
      <c r="BSC20" s="13"/>
      <c r="BSD20" s="13"/>
      <c r="BSE20" s="14"/>
      <c r="BSF20" s="14"/>
      <c r="BSG20" s="14"/>
      <c r="BSH20" s="14"/>
      <c r="BSI20" s="15"/>
      <c r="BSJ20" s="15"/>
      <c r="BSK20" s="15"/>
      <c r="BSL20" s="16"/>
      <c r="BSM20" s="17"/>
      <c r="BSN20" s="18"/>
      <c r="BSO20" s="17"/>
      <c r="BSP20" s="18"/>
      <c r="BSQ20" s="19"/>
      <c r="BSR20" s="19"/>
      <c r="BSS20" s="19"/>
      <c r="BST20" s="20"/>
      <c r="BSU20" s="12"/>
      <c r="BSV20" s="13"/>
      <c r="BSW20" s="13"/>
      <c r="BSX20" s="13"/>
      <c r="BSY20" s="13"/>
      <c r="BSZ20" s="14"/>
      <c r="BTA20" s="14"/>
      <c r="BTB20" s="14"/>
      <c r="BTC20" s="14"/>
      <c r="BTD20" s="15"/>
      <c r="BTE20" s="15"/>
      <c r="BTF20" s="15"/>
      <c r="BTG20" s="16"/>
      <c r="BTH20" s="17"/>
      <c r="BTI20" s="18"/>
      <c r="BTJ20" s="17"/>
      <c r="BTK20" s="18"/>
      <c r="BTL20" s="19"/>
      <c r="BTM20" s="19"/>
      <c r="BTN20" s="19"/>
      <c r="BTO20" s="20"/>
      <c r="BTP20" s="12"/>
      <c r="BTQ20" s="13"/>
      <c r="BTR20" s="13"/>
      <c r="BTS20" s="13"/>
      <c r="BTT20" s="13"/>
      <c r="BTU20" s="14"/>
      <c r="BTV20" s="14"/>
      <c r="BTW20" s="14"/>
      <c r="BTX20" s="14"/>
      <c r="BTY20" s="15"/>
      <c r="BTZ20" s="15"/>
      <c r="BUA20" s="15"/>
      <c r="BUB20" s="16"/>
      <c r="BUC20" s="17"/>
      <c r="BUD20" s="18"/>
      <c r="BUE20" s="17"/>
      <c r="BUF20" s="18"/>
      <c r="BUG20" s="19"/>
      <c r="BUH20" s="19"/>
      <c r="BUI20" s="19"/>
      <c r="BUJ20" s="20"/>
      <c r="BUK20" s="12"/>
      <c r="BUL20" s="13"/>
      <c r="BUM20" s="13"/>
      <c r="BUN20" s="13"/>
      <c r="BUO20" s="13"/>
      <c r="BUP20" s="14"/>
      <c r="BUQ20" s="14"/>
      <c r="BUR20" s="14"/>
      <c r="BUS20" s="14"/>
      <c r="BUT20" s="15"/>
      <c r="BUU20" s="15"/>
      <c r="BUV20" s="15"/>
      <c r="BUW20" s="16"/>
      <c r="BUX20" s="17"/>
      <c r="BUY20" s="18"/>
      <c r="BUZ20" s="17"/>
      <c r="BVA20" s="18"/>
      <c r="BVB20" s="19"/>
      <c r="BVC20" s="19"/>
      <c r="BVD20" s="19"/>
      <c r="BVE20" s="20"/>
      <c r="BVF20" s="12"/>
      <c r="BVG20" s="13"/>
      <c r="BVH20" s="13"/>
      <c r="BVI20" s="13"/>
      <c r="BVJ20" s="13"/>
      <c r="BVK20" s="14"/>
      <c r="BVL20" s="14"/>
      <c r="BVM20" s="14"/>
      <c r="BVN20" s="14"/>
      <c r="BVO20" s="15"/>
      <c r="BVP20" s="15"/>
      <c r="BVQ20" s="15"/>
      <c r="BVR20" s="16"/>
      <c r="BVS20" s="17"/>
      <c r="BVT20" s="18"/>
      <c r="BVU20" s="17"/>
      <c r="BVV20" s="18"/>
      <c r="BVW20" s="19"/>
      <c r="BVX20" s="19"/>
      <c r="BVY20" s="19"/>
      <c r="BVZ20" s="20"/>
      <c r="BWA20" s="12"/>
      <c r="BWB20" s="13"/>
      <c r="BWC20" s="13"/>
      <c r="BWD20" s="13"/>
      <c r="BWE20" s="13"/>
      <c r="BWF20" s="14"/>
      <c r="BWG20" s="14"/>
      <c r="BWH20" s="14"/>
      <c r="BWI20" s="14"/>
      <c r="BWJ20" s="15"/>
      <c r="BWK20" s="15"/>
      <c r="BWL20" s="15"/>
      <c r="BWM20" s="16"/>
      <c r="BWN20" s="17"/>
      <c r="BWO20" s="18"/>
      <c r="BWP20" s="17"/>
      <c r="BWQ20" s="18"/>
      <c r="BWR20" s="19"/>
      <c r="BWS20" s="19"/>
      <c r="BWT20" s="19"/>
      <c r="BWU20" s="20"/>
      <c r="BWV20" s="12"/>
      <c r="BWW20" s="13"/>
      <c r="BWX20" s="13"/>
      <c r="BWY20" s="13"/>
      <c r="BWZ20" s="13"/>
      <c r="BXA20" s="14"/>
      <c r="BXB20" s="14"/>
      <c r="BXC20" s="14"/>
      <c r="BXD20" s="14"/>
      <c r="BXE20" s="15"/>
      <c r="BXF20" s="15"/>
      <c r="BXG20" s="15"/>
      <c r="BXH20" s="16"/>
      <c r="BXI20" s="17"/>
      <c r="BXJ20" s="18"/>
      <c r="BXK20" s="17"/>
      <c r="BXL20" s="18"/>
      <c r="BXM20" s="19"/>
      <c r="BXN20" s="19"/>
      <c r="BXO20" s="19"/>
      <c r="BXP20" s="20"/>
      <c r="BXQ20" s="12"/>
      <c r="BXR20" s="13"/>
      <c r="BXS20" s="13"/>
      <c r="BXT20" s="13"/>
      <c r="BXU20" s="13"/>
      <c r="BXV20" s="14"/>
      <c r="BXW20" s="14"/>
      <c r="BXX20" s="14"/>
      <c r="BXY20" s="14"/>
      <c r="BXZ20" s="15"/>
      <c r="BYA20" s="15"/>
      <c r="BYB20" s="15"/>
      <c r="BYC20" s="16"/>
      <c r="BYD20" s="17"/>
      <c r="BYE20" s="18"/>
      <c r="BYF20" s="17"/>
      <c r="BYG20" s="18"/>
      <c r="BYH20" s="19"/>
      <c r="BYI20" s="19"/>
      <c r="BYJ20" s="19"/>
      <c r="BYK20" s="20"/>
      <c r="BYL20" s="12"/>
      <c r="BYM20" s="13"/>
      <c r="BYN20" s="13"/>
      <c r="BYO20" s="13"/>
      <c r="BYP20" s="13"/>
      <c r="BYQ20" s="14"/>
      <c r="BYR20" s="14"/>
      <c r="BYS20" s="14"/>
      <c r="BYT20" s="14"/>
      <c r="BYU20" s="15"/>
      <c r="BYV20" s="15"/>
      <c r="BYW20" s="15"/>
      <c r="BYX20" s="16"/>
      <c r="BYY20" s="17"/>
      <c r="BYZ20" s="18"/>
      <c r="BZA20" s="17"/>
      <c r="BZB20" s="18"/>
      <c r="BZC20" s="19"/>
      <c r="BZD20" s="19"/>
      <c r="BZE20" s="19"/>
      <c r="BZF20" s="20"/>
      <c r="BZG20" s="12"/>
      <c r="BZH20" s="13"/>
      <c r="BZI20" s="13"/>
      <c r="BZJ20" s="13"/>
      <c r="BZK20" s="13"/>
      <c r="BZL20" s="14"/>
      <c r="BZM20" s="14"/>
      <c r="BZN20" s="14"/>
      <c r="BZO20" s="14"/>
      <c r="BZP20" s="15"/>
      <c r="BZQ20" s="15"/>
      <c r="BZR20" s="15"/>
      <c r="BZS20" s="16"/>
      <c r="BZT20" s="17"/>
      <c r="BZU20" s="18"/>
      <c r="BZV20" s="17"/>
      <c r="BZW20" s="18"/>
      <c r="BZX20" s="19"/>
      <c r="BZY20" s="19"/>
      <c r="BZZ20" s="19"/>
      <c r="CAA20" s="20"/>
      <c r="CAB20" s="12"/>
      <c r="CAC20" s="13"/>
      <c r="CAD20" s="13"/>
      <c r="CAE20" s="13"/>
      <c r="CAF20" s="13"/>
      <c r="CAG20" s="14"/>
      <c r="CAH20" s="14"/>
      <c r="CAI20" s="14"/>
      <c r="CAJ20" s="14"/>
      <c r="CAK20" s="15"/>
      <c r="CAL20" s="15"/>
      <c r="CAM20" s="15"/>
      <c r="CAN20" s="16"/>
      <c r="CAO20" s="17"/>
      <c r="CAP20" s="18"/>
      <c r="CAQ20" s="17"/>
      <c r="CAR20" s="18"/>
      <c r="CAS20" s="19"/>
      <c r="CAT20" s="19"/>
      <c r="CAU20" s="19"/>
      <c r="CAV20" s="20"/>
      <c r="CAW20" s="12"/>
      <c r="CAX20" s="13"/>
      <c r="CAY20" s="13"/>
      <c r="CAZ20" s="13"/>
      <c r="CBA20" s="13"/>
      <c r="CBB20" s="14"/>
      <c r="CBC20" s="14"/>
      <c r="CBD20" s="14"/>
      <c r="CBE20" s="14"/>
      <c r="CBF20" s="15"/>
      <c r="CBG20" s="15"/>
      <c r="CBH20" s="15"/>
      <c r="CBI20" s="16"/>
      <c r="CBJ20" s="17"/>
      <c r="CBK20" s="18"/>
      <c r="CBL20" s="17"/>
      <c r="CBM20" s="18"/>
      <c r="CBN20" s="19"/>
      <c r="CBO20" s="19"/>
      <c r="CBP20" s="19"/>
      <c r="CBQ20" s="20"/>
      <c r="CBR20" s="12"/>
      <c r="CBS20" s="13"/>
      <c r="CBT20" s="13"/>
      <c r="CBU20" s="13"/>
      <c r="CBV20" s="13"/>
      <c r="CBW20" s="14"/>
      <c r="CBX20" s="14"/>
      <c r="CBY20" s="14"/>
      <c r="CBZ20" s="14"/>
      <c r="CCA20" s="15"/>
      <c r="CCB20" s="15"/>
      <c r="CCC20" s="15"/>
      <c r="CCD20" s="16"/>
      <c r="CCE20" s="17"/>
      <c r="CCF20" s="18"/>
      <c r="CCG20" s="17"/>
      <c r="CCH20" s="18"/>
      <c r="CCI20" s="19"/>
      <c r="CCJ20" s="19"/>
      <c r="CCK20" s="19"/>
      <c r="CCL20" s="20"/>
      <c r="CCM20" s="12"/>
      <c r="CCN20" s="13"/>
      <c r="CCO20" s="13"/>
      <c r="CCP20" s="13"/>
      <c r="CCQ20" s="13"/>
      <c r="CCR20" s="14"/>
      <c r="CCS20" s="14"/>
      <c r="CCT20" s="14"/>
      <c r="CCU20" s="14"/>
      <c r="CCV20" s="15"/>
      <c r="CCW20" s="15"/>
      <c r="CCX20" s="15"/>
      <c r="CCY20" s="16"/>
      <c r="CCZ20" s="17"/>
      <c r="CDA20" s="18"/>
      <c r="CDB20" s="17"/>
      <c r="CDC20" s="18"/>
      <c r="CDD20" s="19"/>
      <c r="CDE20" s="19"/>
      <c r="CDF20" s="19"/>
      <c r="CDG20" s="20"/>
      <c r="CDH20" s="12"/>
      <c r="CDI20" s="13"/>
      <c r="CDJ20" s="13"/>
      <c r="CDK20" s="13"/>
      <c r="CDL20" s="13"/>
      <c r="CDM20" s="14"/>
      <c r="CDN20" s="14"/>
      <c r="CDO20" s="14"/>
      <c r="CDP20" s="14"/>
      <c r="CDQ20" s="15"/>
      <c r="CDR20" s="15"/>
      <c r="CDS20" s="15"/>
      <c r="CDT20" s="16"/>
      <c r="CDU20" s="17"/>
      <c r="CDV20" s="18"/>
      <c r="CDW20" s="17"/>
      <c r="CDX20" s="18"/>
      <c r="CDY20" s="19"/>
      <c r="CDZ20" s="19"/>
      <c r="CEA20" s="19"/>
      <c r="CEB20" s="20"/>
      <c r="CEC20" s="12"/>
      <c r="CED20" s="13"/>
      <c r="CEE20" s="13"/>
      <c r="CEF20" s="13"/>
      <c r="CEG20" s="13"/>
      <c r="CEH20" s="14"/>
      <c r="CEI20" s="14"/>
      <c r="CEJ20" s="14"/>
      <c r="CEK20" s="14"/>
      <c r="CEL20" s="15"/>
      <c r="CEM20" s="15"/>
      <c r="CEN20" s="15"/>
      <c r="CEO20" s="16"/>
      <c r="CEP20" s="17"/>
      <c r="CEQ20" s="18"/>
      <c r="CER20" s="17"/>
      <c r="CES20" s="18"/>
      <c r="CET20" s="19"/>
      <c r="CEU20" s="19"/>
      <c r="CEV20" s="19"/>
      <c r="CEW20" s="20"/>
      <c r="CEX20" s="12"/>
      <c r="CEY20" s="13"/>
      <c r="CEZ20" s="13"/>
      <c r="CFA20" s="13"/>
      <c r="CFB20" s="13"/>
      <c r="CFC20" s="14"/>
      <c r="CFD20" s="14"/>
      <c r="CFE20" s="14"/>
      <c r="CFF20" s="14"/>
      <c r="CFG20" s="15"/>
      <c r="CFH20" s="15"/>
      <c r="CFI20" s="15"/>
      <c r="CFJ20" s="16"/>
      <c r="CFK20" s="17"/>
      <c r="CFL20" s="18"/>
      <c r="CFM20" s="17"/>
      <c r="CFN20" s="18"/>
      <c r="CFO20" s="19"/>
      <c r="CFP20" s="19"/>
      <c r="CFQ20" s="19"/>
      <c r="CFR20" s="20"/>
      <c r="CFS20" s="12"/>
      <c r="CFT20" s="13"/>
      <c r="CFU20" s="13"/>
      <c r="CFV20" s="13"/>
      <c r="CFW20" s="13"/>
      <c r="CFX20" s="14"/>
      <c r="CFY20" s="14"/>
      <c r="CFZ20" s="14"/>
      <c r="CGA20" s="14"/>
      <c r="CGB20" s="15"/>
      <c r="CGC20" s="15"/>
      <c r="CGD20" s="15"/>
      <c r="CGE20" s="16"/>
      <c r="CGF20" s="17"/>
      <c r="CGG20" s="18"/>
      <c r="CGH20" s="17"/>
      <c r="CGI20" s="18"/>
      <c r="CGJ20" s="19"/>
      <c r="CGK20" s="19"/>
      <c r="CGL20" s="19"/>
      <c r="CGM20" s="20"/>
      <c r="CGN20" s="12"/>
      <c r="CGO20" s="13"/>
      <c r="CGP20" s="13"/>
      <c r="CGQ20" s="13"/>
      <c r="CGR20" s="13"/>
      <c r="CGS20" s="14"/>
      <c r="CGT20" s="14"/>
      <c r="CGU20" s="14"/>
      <c r="CGV20" s="14"/>
      <c r="CGW20" s="15"/>
      <c r="CGX20" s="15"/>
      <c r="CGY20" s="15"/>
      <c r="CGZ20" s="16"/>
      <c r="CHA20" s="17"/>
      <c r="CHB20" s="18"/>
      <c r="CHC20" s="17"/>
      <c r="CHD20" s="18"/>
      <c r="CHE20" s="19"/>
      <c r="CHF20" s="19"/>
      <c r="CHG20" s="19"/>
      <c r="CHH20" s="20"/>
      <c r="CHI20" s="12"/>
      <c r="CHJ20" s="13"/>
      <c r="CHK20" s="13"/>
      <c r="CHL20" s="13"/>
      <c r="CHM20" s="13"/>
      <c r="CHN20" s="14"/>
      <c r="CHO20" s="14"/>
      <c r="CHP20" s="14"/>
      <c r="CHQ20" s="14"/>
      <c r="CHR20" s="15"/>
      <c r="CHS20" s="15"/>
      <c r="CHT20" s="15"/>
      <c r="CHU20" s="16"/>
      <c r="CHV20" s="17"/>
      <c r="CHW20" s="18"/>
      <c r="CHX20" s="17"/>
      <c r="CHY20" s="18"/>
      <c r="CHZ20" s="19"/>
      <c r="CIA20" s="19"/>
      <c r="CIB20" s="19"/>
      <c r="CIC20" s="20"/>
      <c r="CID20" s="12"/>
      <c r="CIE20" s="13"/>
      <c r="CIF20" s="13"/>
      <c r="CIG20" s="13"/>
      <c r="CIH20" s="13"/>
      <c r="CII20" s="14"/>
      <c r="CIJ20" s="14"/>
      <c r="CIK20" s="14"/>
      <c r="CIL20" s="14"/>
      <c r="CIM20" s="15"/>
      <c r="CIN20" s="15"/>
      <c r="CIO20" s="15"/>
      <c r="CIP20" s="16"/>
      <c r="CIQ20" s="17"/>
      <c r="CIR20" s="18"/>
      <c r="CIS20" s="17"/>
      <c r="CIT20" s="18"/>
      <c r="CIU20" s="19"/>
      <c r="CIV20" s="19"/>
      <c r="CIW20" s="19"/>
      <c r="CIX20" s="20"/>
      <c r="CIY20" s="12"/>
      <c r="CIZ20" s="13"/>
      <c r="CJA20" s="13"/>
      <c r="CJB20" s="13"/>
      <c r="CJC20" s="13"/>
      <c r="CJD20" s="14"/>
      <c r="CJE20" s="14"/>
      <c r="CJF20" s="14"/>
      <c r="CJG20" s="14"/>
      <c r="CJH20" s="15"/>
      <c r="CJI20" s="15"/>
      <c r="CJJ20" s="15"/>
      <c r="CJK20" s="16"/>
      <c r="CJL20" s="17"/>
      <c r="CJM20" s="18"/>
      <c r="CJN20" s="17"/>
      <c r="CJO20" s="18"/>
      <c r="CJP20" s="19"/>
      <c r="CJQ20" s="19"/>
      <c r="CJR20" s="19"/>
      <c r="CJS20" s="20"/>
      <c r="CJT20" s="12"/>
      <c r="CJU20" s="13"/>
      <c r="CJV20" s="13"/>
      <c r="CJW20" s="13"/>
      <c r="CJX20" s="13"/>
      <c r="CJY20" s="14"/>
      <c r="CJZ20" s="14"/>
      <c r="CKA20" s="14"/>
      <c r="CKB20" s="14"/>
      <c r="CKC20" s="15"/>
      <c r="CKD20" s="15"/>
      <c r="CKE20" s="15"/>
      <c r="CKF20" s="16"/>
      <c r="CKG20" s="17"/>
      <c r="CKH20" s="18"/>
      <c r="CKI20" s="17"/>
      <c r="CKJ20" s="18"/>
      <c r="CKK20" s="19"/>
      <c r="CKL20" s="19"/>
      <c r="CKM20" s="19"/>
      <c r="CKN20" s="20"/>
      <c r="CKO20" s="12"/>
      <c r="CKP20" s="13"/>
      <c r="CKQ20" s="13"/>
      <c r="CKR20" s="13"/>
      <c r="CKS20" s="13"/>
      <c r="CKT20" s="14"/>
      <c r="CKU20" s="14"/>
      <c r="CKV20" s="14"/>
      <c r="CKW20" s="14"/>
      <c r="CKX20" s="15"/>
      <c r="CKY20" s="15"/>
      <c r="CKZ20" s="15"/>
      <c r="CLA20" s="16"/>
      <c r="CLB20" s="17"/>
      <c r="CLC20" s="18"/>
      <c r="CLD20" s="17"/>
      <c r="CLE20" s="18"/>
      <c r="CLF20" s="19"/>
      <c r="CLG20" s="19"/>
      <c r="CLH20" s="19"/>
      <c r="CLI20" s="20"/>
      <c r="CLJ20" s="12"/>
      <c r="CLK20" s="13"/>
      <c r="CLL20" s="13"/>
      <c r="CLM20" s="13"/>
      <c r="CLN20" s="13"/>
      <c r="CLO20" s="14"/>
      <c r="CLP20" s="14"/>
      <c r="CLQ20" s="14"/>
      <c r="CLR20" s="14"/>
      <c r="CLS20" s="15"/>
      <c r="CLT20" s="15"/>
      <c r="CLU20" s="15"/>
      <c r="CLV20" s="16"/>
      <c r="CLW20" s="17"/>
      <c r="CLX20" s="18"/>
      <c r="CLY20" s="17"/>
      <c r="CLZ20" s="18"/>
      <c r="CMA20" s="19"/>
      <c r="CMB20" s="19"/>
      <c r="CMC20" s="19"/>
      <c r="CMD20" s="20"/>
      <c r="CME20" s="12"/>
      <c r="CMF20" s="13"/>
      <c r="CMG20" s="13"/>
      <c r="CMH20" s="13"/>
      <c r="CMI20" s="13"/>
      <c r="CMJ20" s="14"/>
      <c r="CMK20" s="14"/>
      <c r="CML20" s="14"/>
      <c r="CMM20" s="14"/>
      <c r="CMN20" s="15"/>
      <c r="CMO20" s="15"/>
      <c r="CMP20" s="15"/>
      <c r="CMQ20" s="16"/>
      <c r="CMR20" s="17"/>
      <c r="CMS20" s="18"/>
      <c r="CMT20" s="17"/>
      <c r="CMU20" s="18"/>
      <c r="CMV20" s="19"/>
      <c r="CMW20" s="19"/>
      <c r="CMX20" s="19"/>
      <c r="CMY20" s="20"/>
      <c r="CMZ20" s="12"/>
      <c r="CNA20" s="13"/>
      <c r="CNB20" s="13"/>
      <c r="CNC20" s="13"/>
      <c r="CND20" s="13"/>
      <c r="CNE20" s="14"/>
      <c r="CNF20" s="14"/>
      <c r="CNG20" s="14"/>
      <c r="CNH20" s="14"/>
      <c r="CNI20" s="15"/>
      <c r="CNJ20" s="15"/>
      <c r="CNK20" s="15"/>
      <c r="CNL20" s="16"/>
      <c r="CNM20" s="17"/>
      <c r="CNN20" s="18"/>
      <c r="CNO20" s="17"/>
      <c r="CNP20" s="18"/>
      <c r="CNQ20" s="19"/>
      <c r="CNR20" s="19"/>
      <c r="CNS20" s="19"/>
      <c r="CNT20" s="20"/>
      <c r="CNU20" s="12"/>
      <c r="CNV20" s="13"/>
      <c r="CNW20" s="13"/>
      <c r="CNX20" s="13"/>
      <c r="CNY20" s="13"/>
      <c r="CNZ20" s="14"/>
      <c r="COA20" s="14"/>
      <c r="COB20" s="14"/>
      <c r="COC20" s="14"/>
      <c r="COD20" s="15"/>
      <c r="COE20" s="15"/>
      <c r="COF20" s="15"/>
      <c r="COG20" s="16"/>
      <c r="COH20" s="17"/>
      <c r="COI20" s="18"/>
      <c r="COJ20" s="17"/>
      <c r="COK20" s="18"/>
      <c r="COL20" s="19"/>
      <c r="COM20" s="19"/>
      <c r="CON20" s="19"/>
      <c r="COO20" s="20"/>
      <c r="COP20" s="12"/>
      <c r="COQ20" s="13"/>
      <c r="COR20" s="13"/>
      <c r="COS20" s="13"/>
      <c r="COT20" s="13"/>
      <c r="COU20" s="14"/>
      <c r="COV20" s="14"/>
      <c r="COW20" s="14"/>
      <c r="COX20" s="14"/>
      <c r="COY20" s="15"/>
      <c r="COZ20" s="15"/>
      <c r="CPA20" s="15"/>
      <c r="CPB20" s="16"/>
      <c r="CPC20" s="17"/>
      <c r="CPD20" s="18"/>
      <c r="CPE20" s="17"/>
      <c r="CPF20" s="18"/>
      <c r="CPG20" s="19"/>
      <c r="CPH20" s="19"/>
      <c r="CPI20" s="19"/>
      <c r="CPJ20" s="20"/>
      <c r="CPK20" s="12"/>
      <c r="CPL20" s="13"/>
      <c r="CPM20" s="13"/>
      <c r="CPN20" s="13"/>
      <c r="CPO20" s="13"/>
      <c r="CPP20" s="14"/>
      <c r="CPQ20" s="14"/>
      <c r="CPR20" s="14"/>
      <c r="CPS20" s="14"/>
      <c r="CPT20" s="15"/>
      <c r="CPU20" s="15"/>
      <c r="CPV20" s="15"/>
      <c r="CPW20" s="16"/>
      <c r="CPX20" s="17"/>
      <c r="CPY20" s="18"/>
      <c r="CPZ20" s="17"/>
      <c r="CQA20" s="18"/>
      <c r="CQB20" s="19"/>
      <c r="CQC20" s="19"/>
      <c r="CQD20" s="19"/>
      <c r="CQE20" s="20"/>
      <c r="CQF20" s="12"/>
      <c r="CQG20" s="13"/>
      <c r="CQH20" s="13"/>
      <c r="CQI20" s="13"/>
      <c r="CQJ20" s="13"/>
      <c r="CQK20" s="14"/>
      <c r="CQL20" s="14"/>
      <c r="CQM20" s="14"/>
      <c r="CQN20" s="14"/>
      <c r="CQO20" s="15"/>
      <c r="CQP20" s="15"/>
      <c r="CQQ20" s="15"/>
      <c r="CQR20" s="16"/>
      <c r="CQS20" s="17"/>
      <c r="CQT20" s="18"/>
      <c r="CQU20" s="17"/>
      <c r="CQV20" s="18"/>
      <c r="CQW20" s="19"/>
      <c r="CQX20" s="19"/>
      <c r="CQY20" s="19"/>
      <c r="CQZ20" s="20"/>
      <c r="CRA20" s="12"/>
      <c r="CRB20" s="13"/>
      <c r="CRC20" s="13"/>
      <c r="CRD20" s="13"/>
      <c r="CRE20" s="13"/>
      <c r="CRF20" s="14"/>
      <c r="CRG20" s="14"/>
      <c r="CRH20" s="14"/>
      <c r="CRI20" s="14"/>
      <c r="CRJ20" s="15"/>
      <c r="CRK20" s="15"/>
      <c r="CRL20" s="15"/>
      <c r="CRM20" s="16"/>
      <c r="CRN20" s="17"/>
      <c r="CRO20" s="18"/>
      <c r="CRP20" s="17"/>
      <c r="CRQ20" s="18"/>
      <c r="CRR20" s="19"/>
      <c r="CRS20" s="19"/>
      <c r="CRT20" s="19"/>
      <c r="CRU20" s="20"/>
      <c r="CRV20" s="12"/>
      <c r="CRW20" s="13"/>
      <c r="CRX20" s="13"/>
      <c r="CRY20" s="13"/>
      <c r="CRZ20" s="13"/>
      <c r="CSA20" s="14"/>
      <c r="CSB20" s="14"/>
      <c r="CSC20" s="14"/>
      <c r="CSD20" s="14"/>
      <c r="CSE20" s="15"/>
      <c r="CSF20" s="15"/>
      <c r="CSG20" s="15"/>
      <c r="CSH20" s="16"/>
      <c r="CSI20" s="17"/>
      <c r="CSJ20" s="18"/>
      <c r="CSK20" s="17"/>
      <c r="CSL20" s="18"/>
      <c r="CSM20" s="19"/>
      <c r="CSN20" s="19"/>
      <c r="CSO20" s="19"/>
      <c r="CSP20" s="20"/>
      <c r="CSQ20" s="12"/>
      <c r="CSR20" s="13"/>
      <c r="CSS20" s="13"/>
      <c r="CST20" s="13"/>
      <c r="CSU20" s="13"/>
      <c r="CSV20" s="14"/>
      <c r="CSW20" s="14"/>
      <c r="CSX20" s="14"/>
      <c r="CSY20" s="14"/>
      <c r="CSZ20" s="15"/>
      <c r="CTA20" s="15"/>
      <c r="CTB20" s="15"/>
      <c r="CTC20" s="16"/>
      <c r="CTD20" s="17"/>
      <c r="CTE20" s="18"/>
      <c r="CTF20" s="17"/>
      <c r="CTG20" s="18"/>
      <c r="CTH20" s="19"/>
      <c r="CTI20" s="19"/>
      <c r="CTJ20" s="19"/>
      <c r="CTK20" s="20"/>
      <c r="CTL20" s="12"/>
      <c r="CTM20" s="13"/>
      <c r="CTN20" s="13"/>
      <c r="CTO20" s="13"/>
      <c r="CTP20" s="13"/>
      <c r="CTQ20" s="14"/>
      <c r="CTR20" s="14"/>
      <c r="CTS20" s="14"/>
      <c r="CTT20" s="14"/>
      <c r="CTU20" s="15"/>
      <c r="CTV20" s="15"/>
      <c r="CTW20" s="15"/>
      <c r="CTX20" s="16"/>
      <c r="CTY20" s="17"/>
      <c r="CTZ20" s="18"/>
      <c r="CUA20" s="17"/>
      <c r="CUB20" s="18"/>
      <c r="CUC20" s="19"/>
      <c r="CUD20" s="19"/>
      <c r="CUE20" s="19"/>
      <c r="CUF20" s="20"/>
      <c r="CUG20" s="12"/>
      <c r="CUH20" s="13"/>
      <c r="CUI20" s="13"/>
      <c r="CUJ20" s="13"/>
      <c r="CUK20" s="13"/>
      <c r="CUL20" s="14"/>
      <c r="CUM20" s="14"/>
      <c r="CUN20" s="14"/>
      <c r="CUO20" s="14"/>
      <c r="CUP20" s="15"/>
      <c r="CUQ20" s="15"/>
      <c r="CUR20" s="15"/>
      <c r="CUS20" s="16"/>
      <c r="CUT20" s="17"/>
      <c r="CUU20" s="18"/>
      <c r="CUV20" s="17"/>
      <c r="CUW20" s="18"/>
      <c r="CUX20" s="19"/>
      <c r="CUY20" s="19"/>
      <c r="CUZ20" s="19"/>
      <c r="CVA20" s="20"/>
      <c r="CVB20" s="12"/>
      <c r="CVC20" s="13"/>
      <c r="CVD20" s="13"/>
      <c r="CVE20" s="13"/>
      <c r="CVF20" s="13"/>
      <c r="CVG20" s="14"/>
      <c r="CVH20" s="14"/>
      <c r="CVI20" s="14"/>
      <c r="CVJ20" s="14"/>
      <c r="CVK20" s="15"/>
      <c r="CVL20" s="15"/>
      <c r="CVM20" s="15"/>
      <c r="CVN20" s="16"/>
      <c r="CVO20" s="17"/>
      <c r="CVP20" s="18"/>
      <c r="CVQ20" s="17"/>
      <c r="CVR20" s="18"/>
      <c r="CVS20" s="19"/>
      <c r="CVT20" s="19"/>
      <c r="CVU20" s="19"/>
      <c r="CVV20" s="20"/>
      <c r="CVW20" s="12"/>
      <c r="CVX20" s="13"/>
      <c r="CVY20" s="13"/>
      <c r="CVZ20" s="13"/>
      <c r="CWA20" s="13"/>
      <c r="CWB20" s="14"/>
      <c r="CWC20" s="14"/>
      <c r="CWD20" s="14"/>
      <c r="CWE20" s="14"/>
      <c r="CWF20" s="15"/>
      <c r="CWG20" s="15"/>
      <c r="CWH20" s="15"/>
      <c r="CWI20" s="16"/>
      <c r="CWJ20" s="17"/>
      <c r="CWK20" s="18"/>
      <c r="CWL20" s="17"/>
      <c r="CWM20" s="18"/>
      <c r="CWN20" s="19"/>
      <c r="CWO20" s="19"/>
      <c r="CWP20" s="19"/>
      <c r="CWQ20" s="20"/>
      <c r="CWR20" s="12"/>
      <c r="CWS20" s="13"/>
      <c r="CWT20" s="13"/>
      <c r="CWU20" s="13"/>
      <c r="CWV20" s="13"/>
      <c r="CWW20" s="14"/>
      <c r="CWX20" s="14"/>
      <c r="CWY20" s="14"/>
      <c r="CWZ20" s="14"/>
      <c r="CXA20" s="15"/>
      <c r="CXB20" s="15"/>
      <c r="CXC20" s="15"/>
      <c r="CXD20" s="16"/>
      <c r="CXE20" s="17"/>
      <c r="CXF20" s="18"/>
      <c r="CXG20" s="17"/>
      <c r="CXH20" s="18"/>
      <c r="CXI20" s="19"/>
      <c r="CXJ20" s="19"/>
      <c r="CXK20" s="19"/>
      <c r="CXL20" s="20"/>
      <c r="CXM20" s="12"/>
      <c r="CXN20" s="13"/>
      <c r="CXO20" s="13"/>
      <c r="CXP20" s="13"/>
      <c r="CXQ20" s="13"/>
      <c r="CXR20" s="14"/>
      <c r="CXS20" s="14"/>
      <c r="CXT20" s="14"/>
      <c r="CXU20" s="14"/>
      <c r="CXV20" s="15"/>
      <c r="CXW20" s="15"/>
      <c r="CXX20" s="15"/>
      <c r="CXY20" s="16"/>
      <c r="CXZ20" s="17"/>
      <c r="CYA20" s="18"/>
      <c r="CYB20" s="17"/>
      <c r="CYC20" s="18"/>
      <c r="CYD20" s="19"/>
      <c r="CYE20" s="19"/>
      <c r="CYF20" s="19"/>
      <c r="CYG20" s="20"/>
      <c r="CYH20" s="12"/>
      <c r="CYI20" s="13"/>
      <c r="CYJ20" s="13"/>
      <c r="CYK20" s="13"/>
      <c r="CYL20" s="13"/>
      <c r="CYM20" s="14"/>
      <c r="CYN20" s="14"/>
      <c r="CYO20" s="14"/>
      <c r="CYP20" s="14"/>
      <c r="CYQ20" s="15"/>
      <c r="CYR20" s="15"/>
      <c r="CYS20" s="15"/>
      <c r="CYT20" s="16"/>
      <c r="CYU20" s="17"/>
      <c r="CYV20" s="18"/>
      <c r="CYW20" s="17"/>
      <c r="CYX20" s="18"/>
      <c r="CYY20" s="19"/>
      <c r="CYZ20" s="19"/>
      <c r="CZA20" s="19"/>
      <c r="CZB20" s="20"/>
      <c r="CZC20" s="12"/>
      <c r="CZD20" s="13"/>
      <c r="CZE20" s="13"/>
      <c r="CZF20" s="13"/>
      <c r="CZG20" s="13"/>
      <c r="CZH20" s="14"/>
      <c r="CZI20" s="14"/>
      <c r="CZJ20" s="14"/>
      <c r="CZK20" s="14"/>
      <c r="CZL20" s="15"/>
      <c r="CZM20" s="15"/>
      <c r="CZN20" s="15"/>
      <c r="CZO20" s="16"/>
      <c r="CZP20" s="17"/>
      <c r="CZQ20" s="18"/>
      <c r="CZR20" s="17"/>
      <c r="CZS20" s="18"/>
      <c r="CZT20" s="19"/>
      <c r="CZU20" s="19"/>
      <c r="CZV20" s="19"/>
      <c r="CZW20" s="20"/>
      <c r="CZX20" s="12"/>
      <c r="CZY20" s="13"/>
      <c r="CZZ20" s="13"/>
      <c r="DAA20" s="13"/>
      <c r="DAB20" s="13"/>
      <c r="DAC20" s="14"/>
      <c r="DAD20" s="14"/>
      <c r="DAE20" s="14"/>
      <c r="DAF20" s="14"/>
      <c r="DAG20" s="15"/>
      <c r="DAH20" s="15"/>
      <c r="DAI20" s="15"/>
      <c r="DAJ20" s="16"/>
      <c r="DAK20" s="17"/>
      <c r="DAL20" s="18"/>
      <c r="DAM20" s="17"/>
      <c r="DAN20" s="18"/>
      <c r="DAO20" s="19"/>
      <c r="DAP20" s="19"/>
      <c r="DAQ20" s="19"/>
      <c r="DAR20" s="20"/>
      <c r="DAS20" s="12"/>
      <c r="DAT20" s="13"/>
      <c r="DAU20" s="13"/>
      <c r="DAV20" s="13"/>
      <c r="DAW20" s="13"/>
      <c r="DAX20" s="14"/>
      <c r="DAY20" s="14"/>
      <c r="DAZ20" s="14"/>
      <c r="DBA20" s="14"/>
      <c r="DBB20" s="15"/>
      <c r="DBC20" s="15"/>
      <c r="DBD20" s="15"/>
      <c r="DBE20" s="16"/>
      <c r="DBF20" s="17"/>
      <c r="DBG20" s="18"/>
      <c r="DBH20" s="17"/>
      <c r="DBI20" s="18"/>
      <c r="DBJ20" s="19"/>
      <c r="DBK20" s="19"/>
      <c r="DBL20" s="19"/>
      <c r="DBM20" s="20"/>
      <c r="DBN20" s="12"/>
      <c r="DBO20" s="13"/>
      <c r="DBP20" s="13"/>
      <c r="DBQ20" s="13"/>
      <c r="DBR20" s="13"/>
      <c r="DBS20" s="14"/>
      <c r="DBT20" s="14"/>
      <c r="DBU20" s="14"/>
      <c r="DBV20" s="14"/>
      <c r="DBW20" s="15"/>
      <c r="DBX20" s="15"/>
      <c r="DBY20" s="15"/>
      <c r="DBZ20" s="16"/>
      <c r="DCA20" s="17"/>
      <c r="DCB20" s="18"/>
      <c r="DCC20" s="17"/>
      <c r="DCD20" s="18"/>
      <c r="DCE20" s="19"/>
      <c r="DCF20" s="19"/>
      <c r="DCG20" s="19"/>
      <c r="DCH20" s="20"/>
      <c r="DCI20" s="12"/>
      <c r="DCJ20" s="13"/>
      <c r="DCK20" s="13"/>
      <c r="DCL20" s="13"/>
      <c r="DCM20" s="13"/>
      <c r="DCN20" s="14"/>
      <c r="DCO20" s="14"/>
      <c r="DCP20" s="14"/>
      <c r="DCQ20" s="14"/>
      <c r="DCR20" s="15"/>
      <c r="DCS20" s="15"/>
      <c r="DCT20" s="15"/>
      <c r="DCU20" s="16"/>
      <c r="DCV20" s="17"/>
      <c r="DCW20" s="18"/>
      <c r="DCX20" s="17"/>
      <c r="DCY20" s="18"/>
      <c r="DCZ20" s="19"/>
      <c r="DDA20" s="19"/>
      <c r="DDB20" s="19"/>
      <c r="DDC20" s="20"/>
      <c r="DDD20" s="12"/>
      <c r="DDE20" s="13"/>
      <c r="DDF20" s="13"/>
      <c r="DDG20" s="13"/>
      <c r="DDH20" s="13"/>
      <c r="DDI20" s="14"/>
      <c r="DDJ20" s="14"/>
      <c r="DDK20" s="14"/>
      <c r="DDL20" s="14"/>
      <c r="DDM20" s="15"/>
      <c r="DDN20" s="15"/>
      <c r="DDO20" s="15"/>
      <c r="DDP20" s="16"/>
      <c r="DDQ20" s="17"/>
      <c r="DDR20" s="18"/>
      <c r="DDS20" s="17"/>
      <c r="DDT20" s="18"/>
      <c r="DDU20" s="19"/>
      <c r="DDV20" s="19"/>
      <c r="DDW20" s="19"/>
      <c r="DDX20" s="20"/>
      <c r="DDY20" s="12"/>
      <c r="DDZ20" s="13"/>
      <c r="DEA20" s="13"/>
      <c r="DEB20" s="13"/>
      <c r="DEC20" s="13"/>
      <c r="DED20" s="14"/>
      <c r="DEE20" s="14"/>
      <c r="DEF20" s="14"/>
      <c r="DEG20" s="14"/>
      <c r="DEH20" s="15"/>
      <c r="DEI20" s="15"/>
      <c r="DEJ20" s="15"/>
      <c r="DEK20" s="16"/>
      <c r="DEL20" s="17"/>
      <c r="DEM20" s="18"/>
      <c r="DEN20" s="17"/>
      <c r="DEO20" s="18"/>
      <c r="DEP20" s="19"/>
      <c r="DEQ20" s="19"/>
      <c r="DER20" s="19"/>
      <c r="DES20" s="20"/>
      <c r="DET20" s="12"/>
      <c r="DEU20" s="13"/>
      <c r="DEV20" s="13"/>
      <c r="DEW20" s="13"/>
      <c r="DEX20" s="13"/>
      <c r="DEY20" s="14"/>
      <c r="DEZ20" s="14"/>
      <c r="DFA20" s="14"/>
      <c r="DFB20" s="14"/>
      <c r="DFC20" s="15"/>
      <c r="DFD20" s="15"/>
      <c r="DFE20" s="15"/>
      <c r="DFF20" s="16"/>
      <c r="DFG20" s="17"/>
      <c r="DFH20" s="18"/>
      <c r="DFI20" s="17"/>
      <c r="DFJ20" s="18"/>
      <c r="DFK20" s="19"/>
      <c r="DFL20" s="19"/>
      <c r="DFM20" s="19"/>
      <c r="DFN20" s="20"/>
      <c r="DFO20" s="12"/>
      <c r="DFP20" s="13"/>
      <c r="DFQ20" s="13"/>
      <c r="DFR20" s="13"/>
      <c r="DFS20" s="13"/>
      <c r="DFT20" s="14"/>
      <c r="DFU20" s="14"/>
      <c r="DFV20" s="14"/>
      <c r="DFW20" s="14"/>
      <c r="DFX20" s="15"/>
      <c r="DFY20" s="15"/>
      <c r="DFZ20" s="15"/>
      <c r="DGA20" s="16"/>
      <c r="DGB20" s="17"/>
      <c r="DGC20" s="18"/>
      <c r="DGD20" s="17"/>
      <c r="DGE20" s="18"/>
      <c r="DGF20" s="19"/>
      <c r="DGG20" s="19"/>
      <c r="DGH20" s="19"/>
      <c r="DGI20" s="20"/>
      <c r="DGJ20" s="12"/>
      <c r="DGK20" s="13"/>
      <c r="DGL20" s="13"/>
      <c r="DGM20" s="13"/>
      <c r="DGN20" s="13"/>
      <c r="DGO20" s="14"/>
      <c r="DGP20" s="14"/>
      <c r="DGQ20" s="14"/>
      <c r="DGR20" s="14"/>
      <c r="DGS20" s="15"/>
      <c r="DGT20" s="15"/>
      <c r="DGU20" s="15"/>
      <c r="DGV20" s="16"/>
      <c r="DGW20" s="17"/>
      <c r="DGX20" s="18"/>
      <c r="DGY20" s="17"/>
      <c r="DGZ20" s="18"/>
      <c r="DHA20" s="19"/>
      <c r="DHB20" s="19"/>
      <c r="DHC20" s="19"/>
      <c r="DHD20" s="20"/>
      <c r="DHE20" s="12"/>
      <c r="DHF20" s="13"/>
      <c r="DHG20" s="13"/>
      <c r="DHH20" s="13"/>
      <c r="DHI20" s="13"/>
      <c r="DHJ20" s="14"/>
      <c r="DHK20" s="14"/>
      <c r="DHL20" s="14"/>
      <c r="DHM20" s="14"/>
      <c r="DHN20" s="15"/>
      <c r="DHO20" s="15"/>
      <c r="DHP20" s="15"/>
      <c r="DHQ20" s="16"/>
      <c r="DHR20" s="17"/>
      <c r="DHS20" s="18"/>
      <c r="DHT20" s="17"/>
      <c r="DHU20" s="18"/>
      <c r="DHV20" s="19"/>
      <c r="DHW20" s="19"/>
      <c r="DHX20" s="19"/>
      <c r="DHY20" s="20"/>
      <c r="DHZ20" s="12"/>
      <c r="DIA20" s="13"/>
      <c r="DIB20" s="13"/>
      <c r="DIC20" s="13"/>
      <c r="DID20" s="13"/>
      <c r="DIE20" s="14"/>
      <c r="DIF20" s="14"/>
      <c r="DIG20" s="14"/>
      <c r="DIH20" s="14"/>
      <c r="DII20" s="15"/>
      <c r="DIJ20" s="15"/>
      <c r="DIK20" s="15"/>
      <c r="DIL20" s="16"/>
      <c r="DIM20" s="17"/>
      <c r="DIN20" s="18"/>
      <c r="DIO20" s="17"/>
      <c r="DIP20" s="18"/>
      <c r="DIQ20" s="19"/>
      <c r="DIR20" s="19"/>
      <c r="DIS20" s="19"/>
      <c r="DIT20" s="20"/>
      <c r="DIU20" s="12"/>
      <c r="DIV20" s="13"/>
      <c r="DIW20" s="13"/>
      <c r="DIX20" s="13"/>
      <c r="DIY20" s="13"/>
      <c r="DIZ20" s="14"/>
      <c r="DJA20" s="14"/>
      <c r="DJB20" s="14"/>
      <c r="DJC20" s="14"/>
      <c r="DJD20" s="15"/>
      <c r="DJE20" s="15"/>
      <c r="DJF20" s="15"/>
      <c r="DJG20" s="16"/>
      <c r="DJH20" s="17"/>
      <c r="DJI20" s="18"/>
      <c r="DJJ20" s="17"/>
      <c r="DJK20" s="18"/>
      <c r="DJL20" s="19"/>
      <c r="DJM20" s="19"/>
      <c r="DJN20" s="19"/>
      <c r="DJO20" s="20"/>
      <c r="DJP20" s="12"/>
      <c r="DJQ20" s="13"/>
      <c r="DJR20" s="13"/>
      <c r="DJS20" s="13"/>
      <c r="DJT20" s="13"/>
      <c r="DJU20" s="14"/>
      <c r="DJV20" s="14"/>
      <c r="DJW20" s="14"/>
      <c r="DJX20" s="14"/>
      <c r="DJY20" s="15"/>
      <c r="DJZ20" s="15"/>
      <c r="DKA20" s="15"/>
      <c r="DKB20" s="16"/>
      <c r="DKC20" s="17"/>
      <c r="DKD20" s="18"/>
      <c r="DKE20" s="17"/>
      <c r="DKF20" s="18"/>
      <c r="DKG20" s="19"/>
      <c r="DKH20" s="19"/>
      <c r="DKI20" s="19"/>
      <c r="DKJ20" s="20"/>
      <c r="DKK20" s="12"/>
      <c r="DKL20" s="13"/>
      <c r="DKM20" s="13"/>
      <c r="DKN20" s="13"/>
      <c r="DKO20" s="13"/>
      <c r="DKP20" s="14"/>
      <c r="DKQ20" s="14"/>
      <c r="DKR20" s="14"/>
      <c r="DKS20" s="14"/>
      <c r="DKT20" s="15"/>
      <c r="DKU20" s="15"/>
      <c r="DKV20" s="15"/>
      <c r="DKW20" s="16"/>
      <c r="DKX20" s="17"/>
      <c r="DKY20" s="18"/>
      <c r="DKZ20" s="17"/>
      <c r="DLA20" s="18"/>
      <c r="DLB20" s="19"/>
      <c r="DLC20" s="19"/>
      <c r="DLD20" s="19"/>
      <c r="DLE20" s="20"/>
      <c r="DLF20" s="12"/>
      <c r="DLG20" s="13"/>
      <c r="DLH20" s="13"/>
      <c r="DLI20" s="13"/>
      <c r="DLJ20" s="13"/>
      <c r="DLK20" s="14"/>
      <c r="DLL20" s="14"/>
      <c r="DLM20" s="14"/>
      <c r="DLN20" s="14"/>
      <c r="DLO20" s="15"/>
      <c r="DLP20" s="15"/>
      <c r="DLQ20" s="15"/>
      <c r="DLR20" s="16"/>
      <c r="DLS20" s="17"/>
      <c r="DLT20" s="18"/>
      <c r="DLU20" s="17"/>
      <c r="DLV20" s="18"/>
      <c r="DLW20" s="19"/>
      <c r="DLX20" s="19"/>
      <c r="DLY20" s="19"/>
      <c r="DLZ20" s="20"/>
      <c r="DMA20" s="12"/>
      <c r="DMB20" s="13"/>
      <c r="DMC20" s="13"/>
      <c r="DMD20" s="13"/>
      <c r="DME20" s="13"/>
      <c r="DMF20" s="14"/>
      <c r="DMG20" s="14"/>
      <c r="DMH20" s="14"/>
      <c r="DMI20" s="14"/>
      <c r="DMJ20" s="15"/>
      <c r="DMK20" s="15"/>
      <c r="DML20" s="15"/>
      <c r="DMM20" s="16"/>
      <c r="DMN20" s="17"/>
      <c r="DMO20" s="18"/>
      <c r="DMP20" s="17"/>
      <c r="DMQ20" s="18"/>
      <c r="DMR20" s="19"/>
      <c r="DMS20" s="19"/>
      <c r="DMT20" s="19"/>
      <c r="DMU20" s="20"/>
      <c r="DMV20" s="12"/>
      <c r="DMW20" s="13"/>
      <c r="DMX20" s="13"/>
      <c r="DMY20" s="13"/>
      <c r="DMZ20" s="13"/>
      <c r="DNA20" s="14"/>
      <c r="DNB20" s="14"/>
      <c r="DNC20" s="14"/>
      <c r="DND20" s="14"/>
      <c r="DNE20" s="15"/>
      <c r="DNF20" s="15"/>
      <c r="DNG20" s="15"/>
      <c r="DNH20" s="16"/>
      <c r="DNI20" s="17"/>
      <c r="DNJ20" s="18"/>
      <c r="DNK20" s="17"/>
      <c r="DNL20" s="18"/>
      <c r="DNM20" s="19"/>
      <c r="DNN20" s="19"/>
      <c r="DNO20" s="19"/>
      <c r="DNP20" s="20"/>
      <c r="DNQ20" s="12"/>
      <c r="DNR20" s="13"/>
      <c r="DNS20" s="13"/>
      <c r="DNT20" s="13"/>
      <c r="DNU20" s="13"/>
      <c r="DNV20" s="14"/>
      <c r="DNW20" s="14"/>
      <c r="DNX20" s="14"/>
      <c r="DNY20" s="14"/>
      <c r="DNZ20" s="15"/>
      <c r="DOA20" s="15"/>
      <c r="DOB20" s="15"/>
      <c r="DOC20" s="16"/>
      <c r="DOD20" s="17"/>
      <c r="DOE20" s="18"/>
      <c r="DOF20" s="17"/>
      <c r="DOG20" s="18"/>
      <c r="DOH20" s="19"/>
      <c r="DOI20" s="19"/>
      <c r="DOJ20" s="19"/>
      <c r="DOK20" s="20"/>
      <c r="DOL20" s="12"/>
      <c r="DOM20" s="13"/>
      <c r="DON20" s="13"/>
      <c r="DOO20" s="13"/>
      <c r="DOP20" s="13"/>
      <c r="DOQ20" s="14"/>
      <c r="DOR20" s="14"/>
      <c r="DOS20" s="14"/>
      <c r="DOT20" s="14"/>
      <c r="DOU20" s="15"/>
      <c r="DOV20" s="15"/>
      <c r="DOW20" s="15"/>
      <c r="DOX20" s="16"/>
      <c r="DOY20" s="17"/>
      <c r="DOZ20" s="18"/>
      <c r="DPA20" s="17"/>
      <c r="DPB20" s="18"/>
      <c r="DPC20" s="19"/>
      <c r="DPD20" s="19"/>
      <c r="DPE20" s="19"/>
      <c r="DPF20" s="20"/>
      <c r="DPG20" s="12"/>
      <c r="DPH20" s="13"/>
      <c r="DPI20" s="13"/>
      <c r="DPJ20" s="13"/>
      <c r="DPK20" s="13"/>
      <c r="DPL20" s="14"/>
      <c r="DPM20" s="14"/>
      <c r="DPN20" s="14"/>
      <c r="DPO20" s="14"/>
      <c r="DPP20" s="15"/>
      <c r="DPQ20" s="15"/>
      <c r="DPR20" s="15"/>
      <c r="DPS20" s="16"/>
      <c r="DPT20" s="17"/>
      <c r="DPU20" s="18"/>
      <c r="DPV20" s="17"/>
      <c r="DPW20" s="18"/>
      <c r="DPX20" s="19"/>
      <c r="DPY20" s="19"/>
      <c r="DPZ20" s="19"/>
      <c r="DQA20" s="20"/>
      <c r="DQB20" s="12"/>
      <c r="DQC20" s="13"/>
      <c r="DQD20" s="13"/>
      <c r="DQE20" s="13"/>
      <c r="DQF20" s="13"/>
      <c r="DQG20" s="14"/>
      <c r="DQH20" s="14"/>
      <c r="DQI20" s="14"/>
      <c r="DQJ20" s="14"/>
      <c r="DQK20" s="15"/>
      <c r="DQL20" s="15"/>
      <c r="DQM20" s="15"/>
      <c r="DQN20" s="16"/>
      <c r="DQO20" s="17"/>
      <c r="DQP20" s="18"/>
      <c r="DQQ20" s="17"/>
      <c r="DQR20" s="18"/>
      <c r="DQS20" s="19"/>
      <c r="DQT20" s="19"/>
      <c r="DQU20" s="19"/>
      <c r="DQV20" s="20"/>
      <c r="DQW20" s="12"/>
      <c r="DQX20" s="13"/>
      <c r="DQY20" s="13"/>
      <c r="DQZ20" s="13"/>
      <c r="DRA20" s="13"/>
      <c r="DRB20" s="14"/>
      <c r="DRC20" s="14"/>
      <c r="DRD20" s="14"/>
      <c r="DRE20" s="14"/>
      <c r="DRF20" s="15"/>
      <c r="DRG20" s="15"/>
      <c r="DRH20" s="15"/>
      <c r="DRI20" s="16"/>
      <c r="DRJ20" s="17"/>
      <c r="DRK20" s="18"/>
      <c r="DRL20" s="17"/>
      <c r="DRM20" s="18"/>
      <c r="DRN20" s="19"/>
      <c r="DRO20" s="19"/>
      <c r="DRP20" s="19"/>
      <c r="DRQ20" s="20"/>
      <c r="DRR20" s="12"/>
      <c r="DRS20" s="13"/>
      <c r="DRT20" s="13"/>
      <c r="DRU20" s="13"/>
      <c r="DRV20" s="13"/>
      <c r="DRW20" s="14"/>
      <c r="DRX20" s="14"/>
      <c r="DRY20" s="14"/>
      <c r="DRZ20" s="14"/>
      <c r="DSA20" s="15"/>
      <c r="DSB20" s="15"/>
      <c r="DSC20" s="15"/>
      <c r="DSD20" s="16"/>
      <c r="DSE20" s="17"/>
      <c r="DSF20" s="18"/>
      <c r="DSG20" s="17"/>
      <c r="DSH20" s="18"/>
      <c r="DSI20" s="19"/>
      <c r="DSJ20" s="19"/>
      <c r="DSK20" s="19"/>
      <c r="DSL20" s="20"/>
      <c r="DSM20" s="12"/>
      <c r="DSN20" s="13"/>
      <c r="DSO20" s="13"/>
      <c r="DSP20" s="13"/>
      <c r="DSQ20" s="13"/>
      <c r="DSR20" s="14"/>
      <c r="DSS20" s="14"/>
      <c r="DST20" s="14"/>
      <c r="DSU20" s="14"/>
      <c r="DSV20" s="15"/>
      <c r="DSW20" s="15"/>
      <c r="DSX20" s="15"/>
      <c r="DSY20" s="16"/>
      <c r="DSZ20" s="17"/>
      <c r="DTA20" s="18"/>
      <c r="DTB20" s="17"/>
      <c r="DTC20" s="18"/>
      <c r="DTD20" s="19"/>
      <c r="DTE20" s="19"/>
      <c r="DTF20" s="19"/>
      <c r="DTG20" s="20"/>
      <c r="DTH20" s="12"/>
      <c r="DTI20" s="13"/>
      <c r="DTJ20" s="13"/>
      <c r="DTK20" s="13"/>
      <c r="DTL20" s="13"/>
      <c r="DTM20" s="14"/>
      <c r="DTN20" s="14"/>
      <c r="DTO20" s="14"/>
      <c r="DTP20" s="14"/>
      <c r="DTQ20" s="15"/>
      <c r="DTR20" s="15"/>
      <c r="DTS20" s="15"/>
      <c r="DTT20" s="16"/>
      <c r="DTU20" s="17"/>
      <c r="DTV20" s="18"/>
      <c r="DTW20" s="17"/>
      <c r="DTX20" s="18"/>
      <c r="DTY20" s="19"/>
      <c r="DTZ20" s="19"/>
      <c r="DUA20" s="19"/>
      <c r="DUB20" s="20"/>
      <c r="DUC20" s="12"/>
      <c r="DUD20" s="13"/>
      <c r="DUE20" s="13"/>
      <c r="DUF20" s="13"/>
      <c r="DUG20" s="13"/>
      <c r="DUH20" s="14"/>
      <c r="DUI20" s="14"/>
      <c r="DUJ20" s="14"/>
      <c r="DUK20" s="14"/>
      <c r="DUL20" s="15"/>
      <c r="DUM20" s="15"/>
      <c r="DUN20" s="15"/>
      <c r="DUO20" s="16"/>
      <c r="DUP20" s="17"/>
      <c r="DUQ20" s="18"/>
      <c r="DUR20" s="17"/>
      <c r="DUS20" s="18"/>
      <c r="DUT20" s="19"/>
      <c r="DUU20" s="19"/>
      <c r="DUV20" s="19"/>
      <c r="DUW20" s="20"/>
      <c r="DUX20" s="12"/>
      <c r="DUY20" s="13"/>
      <c r="DUZ20" s="13"/>
      <c r="DVA20" s="13"/>
      <c r="DVB20" s="13"/>
      <c r="DVC20" s="14"/>
      <c r="DVD20" s="14"/>
      <c r="DVE20" s="14"/>
      <c r="DVF20" s="14"/>
      <c r="DVG20" s="15"/>
      <c r="DVH20" s="15"/>
      <c r="DVI20" s="15"/>
      <c r="DVJ20" s="16"/>
      <c r="DVK20" s="17"/>
      <c r="DVL20" s="18"/>
      <c r="DVM20" s="17"/>
      <c r="DVN20" s="18"/>
      <c r="DVO20" s="19"/>
      <c r="DVP20" s="19"/>
      <c r="DVQ20" s="19"/>
      <c r="DVR20" s="20"/>
      <c r="DVS20" s="12"/>
      <c r="DVT20" s="13"/>
      <c r="DVU20" s="13"/>
      <c r="DVV20" s="13"/>
      <c r="DVW20" s="13"/>
      <c r="DVX20" s="14"/>
      <c r="DVY20" s="14"/>
      <c r="DVZ20" s="14"/>
      <c r="DWA20" s="14"/>
      <c r="DWB20" s="15"/>
      <c r="DWC20" s="15"/>
      <c r="DWD20" s="15"/>
      <c r="DWE20" s="16"/>
      <c r="DWF20" s="17"/>
      <c r="DWG20" s="18"/>
      <c r="DWH20" s="17"/>
      <c r="DWI20" s="18"/>
      <c r="DWJ20" s="19"/>
      <c r="DWK20" s="19"/>
      <c r="DWL20" s="19"/>
      <c r="DWM20" s="20"/>
      <c r="DWN20" s="12"/>
      <c r="DWO20" s="13"/>
      <c r="DWP20" s="13"/>
      <c r="DWQ20" s="13"/>
      <c r="DWR20" s="13"/>
      <c r="DWS20" s="14"/>
      <c r="DWT20" s="14"/>
      <c r="DWU20" s="14"/>
      <c r="DWV20" s="14"/>
      <c r="DWW20" s="15"/>
      <c r="DWX20" s="15"/>
      <c r="DWY20" s="15"/>
      <c r="DWZ20" s="16"/>
      <c r="DXA20" s="17"/>
      <c r="DXB20" s="18"/>
      <c r="DXC20" s="17"/>
      <c r="DXD20" s="18"/>
      <c r="DXE20" s="19"/>
      <c r="DXF20" s="19"/>
      <c r="DXG20" s="19"/>
      <c r="DXH20" s="20"/>
      <c r="DXI20" s="12"/>
      <c r="DXJ20" s="13"/>
      <c r="DXK20" s="13"/>
      <c r="DXL20" s="13"/>
      <c r="DXM20" s="13"/>
      <c r="DXN20" s="14"/>
      <c r="DXO20" s="14"/>
      <c r="DXP20" s="14"/>
      <c r="DXQ20" s="14"/>
      <c r="DXR20" s="15"/>
      <c r="DXS20" s="15"/>
      <c r="DXT20" s="15"/>
      <c r="DXU20" s="16"/>
      <c r="DXV20" s="17"/>
      <c r="DXW20" s="18"/>
      <c r="DXX20" s="17"/>
      <c r="DXY20" s="18"/>
      <c r="DXZ20" s="19"/>
      <c r="DYA20" s="19"/>
      <c r="DYB20" s="19"/>
      <c r="DYC20" s="20"/>
      <c r="DYD20" s="12"/>
      <c r="DYE20" s="13"/>
      <c r="DYF20" s="13"/>
      <c r="DYG20" s="13"/>
      <c r="DYH20" s="13"/>
      <c r="DYI20" s="14"/>
      <c r="DYJ20" s="14"/>
      <c r="DYK20" s="14"/>
      <c r="DYL20" s="14"/>
      <c r="DYM20" s="15"/>
      <c r="DYN20" s="15"/>
      <c r="DYO20" s="15"/>
      <c r="DYP20" s="16"/>
      <c r="DYQ20" s="17"/>
      <c r="DYR20" s="18"/>
      <c r="DYS20" s="17"/>
      <c r="DYT20" s="18"/>
      <c r="DYU20" s="19"/>
      <c r="DYV20" s="19"/>
      <c r="DYW20" s="19"/>
      <c r="DYX20" s="20"/>
      <c r="DYY20" s="12"/>
      <c r="DYZ20" s="13"/>
      <c r="DZA20" s="13"/>
      <c r="DZB20" s="13"/>
      <c r="DZC20" s="13"/>
      <c r="DZD20" s="14"/>
      <c r="DZE20" s="14"/>
      <c r="DZF20" s="14"/>
      <c r="DZG20" s="14"/>
      <c r="DZH20" s="15"/>
      <c r="DZI20" s="15"/>
      <c r="DZJ20" s="15"/>
      <c r="DZK20" s="16"/>
      <c r="DZL20" s="17"/>
      <c r="DZM20" s="18"/>
      <c r="DZN20" s="17"/>
      <c r="DZO20" s="18"/>
      <c r="DZP20" s="19"/>
      <c r="DZQ20" s="19"/>
      <c r="DZR20" s="19"/>
      <c r="DZS20" s="20"/>
      <c r="DZT20" s="12"/>
      <c r="DZU20" s="13"/>
      <c r="DZV20" s="13"/>
      <c r="DZW20" s="13"/>
      <c r="DZX20" s="13"/>
      <c r="DZY20" s="14"/>
      <c r="DZZ20" s="14"/>
      <c r="EAA20" s="14"/>
      <c r="EAB20" s="14"/>
      <c r="EAC20" s="15"/>
      <c r="EAD20" s="15"/>
      <c r="EAE20" s="15"/>
      <c r="EAF20" s="16"/>
      <c r="EAG20" s="17"/>
      <c r="EAH20" s="18"/>
      <c r="EAI20" s="17"/>
      <c r="EAJ20" s="18"/>
      <c r="EAK20" s="19"/>
      <c r="EAL20" s="19"/>
      <c r="EAM20" s="19"/>
      <c r="EAN20" s="20"/>
      <c r="EAO20" s="12"/>
      <c r="EAP20" s="13"/>
      <c r="EAQ20" s="13"/>
      <c r="EAR20" s="13"/>
      <c r="EAS20" s="13"/>
      <c r="EAT20" s="14"/>
      <c r="EAU20" s="14"/>
      <c r="EAV20" s="14"/>
      <c r="EAW20" s="14"/>
      <c r="EAX20" s="15"/>
      <c r="EAY20" s="15"/>
      <c r="EAZ20" s="15"/>
      <c r="EBA20" s="16"/>
      <c r="EBB20" s="17"/>
      <c r="EBC20" s="18"/>
      <c r="EBD20" s="17"/>
      <c r="EBE20" s="18"/>
      <c r="EBF20" s="19"/>
      <c r="EBG20" s="19"/>
      <c r="EBH20" s="19"/>
      <c r="EBI20" s="20"/>
      <c r="EBJ20" s="12"/>
      <c r="EBK20" s="13"/>
      <c r="EBL20" s="13"/>
      <c r="EBM20" s="13"/>
      <c r="EBN20" s="13"/>
      <c r="EBO20" s="14"/>
      <c r="EBP20" s="14"/>
      <c r="EBQ20" s="14"/>
      <c r="EBR20" s="14"/>
      <c r="EBS20" s="15"/>
      <c r="EBT20" s="15"/>
      <c r="EBU20" s="15"/>
      <c r="EBV20" s="16"/>
      <c r="EBW20" s="17"/>
      <c r="EBX20" s="18"/>
      <c r="EBY20" s="17"/>
      <c r="EBZ20" s="18"/>
      <c r="ECA20" s="19"/>
      <c r="ECB20" s="19"/>
      <c r="ECC20" s="19"/>
      <c r="ECD20" s="20"/>
      <c r="ECE20" s="12"/>
      <c r="ECF20" s="13"/>
      <c r="ECG20" s="13"/>
      <c r="ECH20" s="13"/>
      <c r="ECI20" s="13"/>
      <c r="ECJ20" s="14"/>
      <c r="ECK20" s="14"/>
      <c r="ECL20" s="14"/>
      <c r="ECM20" s="14"/>
      <c r="ECN20" s="15"/>
      <c r="ECO20" s="15"/>
      <c r="ECP20" s="15"/>
      <c r="ECQ20" s="16"/>
      <c r="ECR20" s="17"/>
      <c r="ECS20" s="18"/>
      <c r="ECT20" s="17"/>
      <c r="ECU20" s="18"/>
      <c r="ECV20" s="19"/>
      <c r="ECW20" s="19"/>
      <c r="ECX20" s="19"/>
      <c r="ECY20" s="20"/>
      <c r="ECZ20" s="12"/>
      <c r="EDA20" s="13"/>
      <c r="EDB20" s="13"/>
      <c r="EDC20" s="13"/>
      <c r="EDD20" s="13"/>
      <c r="EDE20" s="14"/>
      <c r="EDF20" s="14"/>
      <c r="EDG20" s="14"/>
      <c r="EDH20" s="14"/>
      <c r="EDI20" s="15"/>
      <c r="EDJ20" s="15"/>
      <c r="EDK20" s="15"/>
      <c r="EDL20" s="16"/>
      <c r="EDM20" s="17"/>
      <c r="EDN20" s="18"/>
      <c r="EDO20" s="17"/>
      <c r="EDP20" s="18"/>
      <c r="EDQ20" s="19"/>
      <c r="EDR20" s="19"/>
      <c r="EDS20" s="19"/>
      <c r="EDT20" s="20"/>
      <c r="EDU20" s="12"/>
      <c r="EDV20" s="13"/>
      <c r="EDW20" s="13"/>
      <c r="EDX20" s="13"/>
      <c r="EDY20" s="13"/>
      <c r="EDZ20" s="14"/>
      <c r="EEA20" s="14"/>
      <c r="EEB20" s="14"/>
      <c r="EEC20" s="14"/>
      <c r="EED20" s="15"/>
      <c r="EEE20" s="15"/>
      <c r="EEF20" s="15"/>
      <c r="EEG20" s="16"/>
      <c r="EEH20" s="17"/>
      <c r="EEI20" s="18"/>
      <c r="EEJ20" s="17"/>
      <c r="EEK20" s="18"/>
      <c r="EEL20" s="19"/>
      <c r="EEM20" s="19"/>
      <c r="EEN20" s="19"/>
      <c r="EEO20" s="20"/>
      <c r="EEP20" s="12"/>
      <c r="EEQ20" s="13"/>
      <c r="EER20" s="13"/>
      <c r="EES20" s="13"/>
      <c r="EET20" s="13"/>
      <c r="EEU20" s="14"/>
      <c r="EEV20" s="14"/>
      <c r="EEW20" s="14"/>
      <c r="EEX20" s="14"/>
      <c r="EEY20" s="15"/>
      <c r="EEZ20" s="15"/>
      <c r="EFA20" s="15"/>
      <c r="EFB20" s="16"/>
      <c r="EFC20" s="17"/>
      <c r="EFD20" s="18"/>
      <c r="EFE20" s="17"/>
      <c r="EFF20" s="18"/>
      <c r="EFG20" s="19"/>
      <c r="EFH20" s="19"/>
      <c r="EFI20" s="19"/>
      <c r="EFJ20" s="20"/>
      <c r="EFK20" s="12"/>
      <c r="EFL20" s="13"/>
      <c r="EFM20" s="13"/>
      <c r="EFN20" s="13"/>
      <c r="EFO20" s="13"/>
      <c r="EFP20" s="14"/>
      <c r="EFQ20" s="14"/>
      <c r="EFR20" s="14"/>
      <c r="EFS20" s="14"/>
      <c r="EFT20" s="15"/>
      <c r="EFU20" s="15"/>
      <c r="EFV20" s="15"/>
      <c r="EFW20" s="16"/>
      <c r="EFX20" s="17"/>
      <c r="EFY20" s="18"/>
      <c r="EFZ20" s="17"/>
      <c r="EGA20" s="18"/>
      <c r="EGB20" s="19"/>
      <c r="EGC20" s="19"/>
      <c r="EGD20" s="19"/>
      <c r="EGE20" s="20"/>
      <c r="EGF20" s="12"/>
      <c r="EGG20" s="13"/>
      <c r="EGH20" s="13"/>
      <c r="EGI20" s="13"/>
      <c r="EGJ20" s="13"/>
      <c r="EGK20" s="14"/>
      <c r="EGL20" s="14"/>
      <c r="EGM20" s="14"/>
      <c r="EGN20" s="14"/>
      <c r="EGO20" s="15"/>
      <c r="EGP20" s="15"/>
      <c r="EGQ20" s="15"/>
      <c r="EGR20" s="16"/>
      <c r="EGS20" s="17"/>
      <c r="EGT20" s="18"/>
      <c r="EGU20" s="17"/>
      <c r="EGV20" s="18"/>
      <c r="EGW20" s="19"/>
      <c r="EGX20" s="19"/>
      <c r="EGY20" s="19"/>
      <c r="EGZ20" s="20"/>
      <c r="EHA20" s="12"/>
      <c r="EHB20" s="13"/>
      <c r="EHC20" s="13"/>
      <c r="EHD20" s="13"/>
      <c r="EHE20" s="13"/>
      <c r="EHF20" s="14"/>
      <c r="EHG20" s="14"/>
      <c r="EHH20" s="14"/>
      <c r="EHI20" s="14"/>
      <c r="EHJ20" s="15"/>
      <c r="EHK20" s="15"/>
      <c r="EHL20" s="15"/>
      <c r="EHM20" s="16"/>
      <c r="EHN20" s="17"/>
      <c r="EHO20" s="18"/>
      <c r="EHP20" s="17"/>
      <c r="EHQ20" s="18"/>
      <c r="EHR20" s="19"/>
      <c r="EHS20" s="19"/>
      <c r="EHT20" s="19"/>
      <c r="EHU20" s="20"/>
      <c r="EHV20" s="12"/>
      <c r="EHW20" s="13"/>
      <c r="EHX20" s="13"/>
      <c r="EHY20" s="13"/>
      <c r="EHZ20" s="13"/>
      <c r="EIA20" s="14"/>
      <c r="EIB20" s="14"/>
      <c r="EIC20" s="14"/>
      <c r="EID20" s="14"/>
      <c r="EIE20" s="15"/>
      <c r="EIF20" s="15"/>
      <c r="EIG20" s="15"/>
      <c r="EIH20" s="16"/>
      <c r="EII20" s="17"/>
      <c r="EIJ20" s="18"/>
      <c r="EIK20" s="17"/>
      <c r="EIL20" s="18"/>
      <c r="EIM20" s="19"/>
      <c r="EIN20" s="19"/>
      <c r="EIO20" s="19"/>
      <c r="EIP20" s="20"/>
      <c r="EIQ20" s="12"/>
      <c r="EIR20" s="13"/>
      <c r="EIS20" s="13"/>
      <c r="EIT20" s="13"/>
      <c r="EIU20" s="13"/>
      <c r="EIV20" s="14"/>
      <c r="EIW20" s="14"/>
      <c r="EIX20" s="14"/>
      <c r="EIY20" s="14"/>
      <c r="EIZ20" s="15"/>
      <c r="EJA20" s="15"/>
      <c r="EJB20" s="15"/>
      <c r="EJC20" s="16"/>
      <c r="EJD20" s="17"/>
      <c r="EJE20" s="18"/>
      <c r="EJF20" s="17"/>
      <c r="EJG20" s="18"/>
      <c r="EJH20" s="19"/>
      <c r="EJI20" s="19"/>
      <c r="EJJ20" s="19"/>
      <c r="EJK20" s="20"/>
      <c r="EJL20" s="12"/>
      <c r="EJM20" s="13"/>
      <c r="EJN20" s="13"/>
      <c r="EJO20" s="13"/>
      <c r="EJP20" s="13"/>
      <c r="EJQ20" s="14"/>
      <c r="EJR20" s="14"/>
      <c r="EJS20" s="14"/>
      <c r="EJT20" s="14"/>
      <c r="EJU20" s="15"/>
      <c r="EJV20" s="15"/>
      <c r="EJW20" s="15"/>
      <c r="EJX20" s="16"/>
      <c r="EJY20" s="17"/>
      <c r="EJZ20" s="18"/>
      <c r="EKA20" s="17"/>
      <c r="EKB20" s="18"/>
      <c r="EKC20" s="19"/>
      <c r="EKD20" s="19"/>
      <c r="EKE20" s="19"/>
      <c r="EKF20" s="20"/>
      <c r="EKG20" s="12"/>
      <c r="EKH20" s="13"/>
      <c r="EKI20" s="13"/>
      <c r="EKJ20" s="13"/>
      <c r="EKK20" s="13"/>
      <c r="EKL20" s="14"/>
      <c r="EKM20" s="14"/>
      <c r="EKN20" s="14"/>
      <c r="EKO20" s="14"/>
      <c r="EKP20" s="15"/>
      <c r="EKQ20" s="15"/>
      <c r="EKR20" s="15"/>
      <c r="EKS20" s="16"/>
      <c r="EKT20" s="17"/>
      <c r="EKU20" s="18"/>
      <c r="EKV20" s="17"/>
      <c r="EKW20" s="18"/>
      <c r="EKX20" s="19"/>
      <c r="EKY20" s="19"/>
      <c r="EKZ20" s="19"/>
      <c r="ELA20" s="20"/>
      <c r="ELB20" s="12"/>
      <c r="ELC20" s="13"/>
      <c r="ELD20" s="13"/>
      <c r="ELE20" s="13"/>
      <c r="ELF20" s="13"/>
      <c r="ELG20" s="14"/>
      <c r="ELH20" s="14"/>
      <c r="ELI20" s="14"/>
      <c r="ELJ20" s="14"/>
      <c r="ELK20" s="15"/>
      <c r="ELL20" s="15"/>
      <c r="ELM20" s="15"/>
      <c r="ELN20" s="16"/>
      <c r="ELO20" s="17"/>
      <c r="ELP20" s="18"/>
      <c r="ELQ20" s="17"/>
      <c r="ELR20" s="18"/>
      <c r="ELS20" s="19"/>
      <c r="ELT20" s="19"/>
      <c r="ELU20" s="19"/>
      <c r="ELV20" s="20"/>
      <c r="ELW20" s="12"/>
      <c r="ELX20" s="13"/>
      <c r="ELY20" s="13"/>
      <c r="ELZ20" s="13"/>
      <c r="EMA20" s="13"/>
      <c r="EMB20" s="14"/>
      <c r="EMC20" s="14"/>
      <c r="EMD20" s="14"/>
      <c r="EME20" s="14"/>
      <c r="EMF20" s="15"/>
      <c r="EMG20" s="15"/>
      <c r="EMH20" s="15"/>
      <c r="EMI20" s="16"/>
      <c r="EMJ20" s="17"/>
      <c r="EMK20" s="18"/>
      <c r="EML20" s="17"/>
      <c r="EMM20" s="18"/>
      <c r="EMN20" s="19"/>
      <c r="EMO20" s="19"/>
      <c r="EMP20" s="19"/>
      <c r="EMQ20" s="20"/>
      <c r="EMR20" s="12"/>
      <c r="EMS20" s="13"/>
      <c r="EMT20" s="13"/>
      <c r="EMU20" s="13"/>
      <c r="EMV20" s="13"/>
      <c r="EMW20" s="14"/>
      <c r="EMX20" s="14"/>
      <c r="EMY20" s="14"/>
      <c r="EMZ20" s="14"/>
      <c r="ENA20" s="15"/>
      <c r="ENB20" s="15"/>
      <c r="ENC20" s="15"/>
      <c r="END20" s="16"/>
      <c r="ENE20" s="17"/>
      <c r="ENF20" s="18"/>
      <c r="ENG20" s="17"/>
      <c r="ENH20" s="18"/>
      <c r="ENI20" s="19"/>
      <c r="ENJ20" s="19"/>
      <c r="ENK20" s="19"/>
      <c r="ENL20" s="20"/>
      <c r="ENM20" s="12"/>
      <c r="ENN20" s="13"/>
      <c r="ENO20" s="13"/>
      <c r="ENP20" s="13"/>
      <c r="ENQ20" s="13"/>
      <c r="ENR20" s="14"/>
      <c r="ENS20" s="14"/>
      <c r="ENT20" s="14"/>
      <c r="ENU20" s="14"/>
      <c r="ENV20" s="15"/>
      <c r="ENW20" s="15"/>
      <c r="ENX20" s="15"/>
      <c r="ENY20" s="16"/>
      <c r="ENZ20" s="17"/>
      <c r="EOA20" s="18"/>
      <c r="EOB20" s="17"/>
      <c r="EOC20" s="18"/>
      <c r="EOD20" s="19"/>
      <c r="EOE20" s="19"/>
      <c r="EOF20" s="19"/>
      <c r="EOG20" s="20"/>
      <c r="EOH20" s="12"/>
      <c r="EOI20" s="13"/>
      <c r="EOJ20" s="13"/>
      <c r="EOK20" s="13"/>
      <c r="EOL20" s="13"/>
      <c r="EOM20" s="14"/>
      <c r="EON20" s="14"/>
      <c r="EOO20" s="14"/>
      <c r="EOP20" s="14"/>
      <c r="EOQ20" s="15"/>
      <c r="EOR20" s="15"/>
      <c r="EOS20" s="15"/>
      <c r="EOT20" s="16"/>
      <c r="EOU20" s="17"/>
      <c r="EOV20" s="18"/>
      <c r="EOW20" s="17"/>
      <c r="EOX20" s="18"/>
      <c r="EOY20" s="19"/>
      <c r="EOZ20" s="19"/>
      <c r="EPA20" s="19"/>
      <c r="EPB20" s="20"/>
      <c r="EPC20" s="12"/>
      <c r="EPD20" s="13"/>
      <c r="EPE20" s="13"/>
      <c r="EPF20" s="13"/>
      <c r="EPG20" s="13"/>
      <c r="EPH20" s="14"/>
      <c r="EPI20" s="14"/>
      <c r="EPJ20" s="14"/>
      <c r="EPK20" s="14"/>
      <c r="EPL20" s="15"/>
      <c r="EPM20" s="15"/>
      <c r="EPN20" s="15"/>
      <c r="EPO20" s="16"/>
      <c r="EPP20" s="17"/>
      <c r="EPQ20" s="18"/>
      <c r="EPR20" s="17"/>
      <c r="EPS20" s="18"/>
      <c r="EPT20" s="19"/>
      <c r="EPU20" s="19"/>
      <c r="EPV20" s="19"/>
      <c r="EPW20" s="20"/>
      <c r="EPX20" s="12"/>
      <c r="EPY20" s="13"/>
      <c r="EPZ20" s="13"/>
      <c r="EQA20" s="13"/>
      <c r="EQB20" s="13"/>
      <c r="EQC20" s="14"/>
      <c r="EQD20" s="14"/>
      <c r="EQE20" s="14"/>
      <c r="EQF20" s="14"/>
      <c r="EQG20" s="15"/>
      <c r="EQH20" s="15"/>
      <c r="EQI20" s="15"/>
      <c r="EQJ20" s="16"/>
      <c r="EQK20" s="17"/>
      <c r="EQL20" s="18"/>
      <c r="EQM20" s="17"/>
      <c r="EQN20" s="18"/>
      <c r="EQO20" s="19"/>
      <c r="EQP20" s="19"/>
      <c r="EQQ20" s="19"/>
      <c r="EQR20" s="20"/>
      <c r="EQS20" s="12"/>
      <c r="EQT20" s="13"/>
      <c r="EQU20" s="13"/>
      <c r="EQV20" s="13"/>
      <c r="EQW20" s="13"/>
      <c r="EQX20" s="14"/>
      <c r="EQY20" s="14"/>
      <c r="EQZ20" s="14"/>
      <c r="ERA20" s="14"/>
      <c r="ERB20" s="15"/>
      <c r="ERC20" s="15"/>
      <c r="ERD20" s="15"/>
      <c r="ERE20" s="16"/>
      <c r="ERF20" s="17"/>
      <c r="ERG20" s="18"/>
      <c r="ERH20" s="17"/>
      <c r="ERI20" s="18"/>
      <c r="ERJ20" s="19"/>
      <c r="ERK20" s="19"/>
      <c r="ERL20" s="19"/>
      <c r="ERM20" s="20"/>
      <c r="ERN20" s="12"/>
      <c r="ERO20" s="13"/>
      <c r="ERP20" s="13"/>
      <c r="ERQ20" s="13"/>
      <c r="ERR20" s="13"/>
      <c r="ERS20" s="14"/>
      <c r="ERT20" s="14"/>
      <c r="ERU20" s="14"/>
      <c r="ERV20" s="14"/>
      <c r="ERW20" s="15"/>
      <c r="ERX20" s="15"/>
      <c r="ERY20" s="15"/>
      <c r="ERZ20" s="16"/>
      <c r="ESA20" s="17"/>
      <c r="ESB20" s="18"/>
      <c r="ESC20" s="17"/>
      <c r="ESD20" s="18"/>
      <c r="ESE20" s="19"/>
      <c r="ESF20" s="19"/>
      <c r="ESG20" s="19"/>
      <c r="ESH20" s="20"/>
      <c r="ESI20" s="12"/>
      <c r="ESJ20" s="13"/>
      <c r="ESK20" s="13"/>
      <c r="ESL20" s="13"/>
      <c r="ESM20" s="13"/>
      <c r="ESN20" s="14"/>
      <c r="ESO20" s="14"/>
      <c r="ESP20" s="14"/>
      <c r="ESQ20" s="14"/>
      <c r="ESR20" s="15"/>
      <c r="ESS20" s="15"/>
      <c r="EST20" s="15"/>
      <c r="ESU20" s="16"/>
      <c r="ESV20" s="17"/>
      <c r="ESW20" s="18"/>
      <c r="ESX20" s="17"/>
      <c r="ESY20" s="18"/>
      <c r="ESZ20" s="19"/>
      <c r="ETA20" s="19"/>
      <c r="ETB20" s="19"/>
      <c r="ETC20" s="20"/>
      <c r="ETD20" s="12"/>
      <c r="ETE20" s="13"/>
      <c r="ETF20" s="13"/>
      <c r="ETG20" s="13"/>
      <c r="ETH20" s="13"/>
      <c r="ETI20" s="14"/>
      <c r="ETJ20" s="14"/>
      <c r="ETK20" s="14"/>
      <c r="ETL20" s="14"/>
      <c r="ETM20" s="15"/>
      <c r="ETN20" s="15"/>
      <c r="ETO20" s="15"/>
      <c r="ETP20" s="16"/>
      <c r="ETQ20" s="17"/>
      <c r="ETR20" s="18"/>
      <c r="ETS20" s="17"/>
      <c r="ETT20" s="18"/>
      <c r="ETU20" s="19"/>
      <c r="ETV20" s="19"/>
      <c r="ETW20" s="19"/>
      <c r="ETX20" s="20"/>
      <c r="ETY20" s="12"/>
      <c r="ETZ20" s="13"/>
      <c r="EUA20" s="13"/>
      <c r="EUB20" s="13"/>
      <c r="EUC20" s="13"/>
      <c r="EUD20" s="14"/>
      <c r="EUE20" s="14"/>
      <c r="EUF20" s="14"/>
      <c r="EUG20" s="14"/>
      <c r="EUH20" s="15"/>
      <c r="EUI20" s="15"/>
      <c r="EUJ20" s="15"/>
      <c r="EUK20" s="16"/>
      <c r="EUL20" s="17"/>
      <c r="EUM20" s="18"/>
      <c r="EUN20" s="17"/>
      <c r="EUO20" s="18"/>
      <c r="EUP20" s="19"/>
      <c r="EUQ20" s="19"/>
      <c r="EUR20" s="19"/>
      <c r="EUS20" s="20"/>
      <c r="EUT20" s="12"/>
      <c r="EUU20" s="13"/>
      <c r="EUV20" s="13"/>
      <c r="EUW20" s="13"/>
      <c r="EUX20" s="13"/>
      <c r="EUY20" s="14"/>
      <c r="EUZ20" s="14"/>
      <c r="EVA20" s="14"/>
      <c r="EVB20" s="14"/>
      <c r="EVC20" s="15"/>
      <c r="EVD20" s="15"/>
      <c r="EVE20" s="15"/>
      <c r="EVF20" s="16"/>
      <c r="EVG20" s="17"/>
      <c r="EVH20" s="18"/>
      <c r="EVI20" s="17"/>
      <c r="EVJ20" s="18"/>
      <c r="EVK20" s="19"/>
      <c r="EVL20" s="19"/>
      <c r="EVM20" s="19"/>
      <c r="EVN20" s="20"/>
      <c r="EVO20" s="12"/>
      <c r="EVP20" s="13"/>
      <c r="EVQ20" s="13"/>
      <c r="EVR20" s="13"/>
      <c r="EVS20" s="13"/>
      <c r="EVT20" s="14"/>
      <c r="EVU20" s="14"/>
      <c r="EVV20" s="14"/>
      <c r="EVW20" s="14"/>
      <c r="EVX20" s="15"/>
      <c r="EVY20" s="15"/>
      <c r="EVZ20" s="15"/>
      <c r="EWA20" s="16"/>
      <c r="EWB20" s="17"/>
      <c r="EWC20" s="18"/>
      <c r="EWD20" s="17"/>
      <c r="EWE20" s="18"/>
      <c r="EWF20" s="19"/>
      <c r="EWG20" s="19"/>
      <c r="EWH20" s="19"/>
      <c r="EWI20" s="20"/>
      <c r="EWJ20" s="12"/>
      <c r="EWK20" s="13"/>
      <c r="EWL20" s="13"/>
      <c r="EWM20" s="13"/>
      <c r="EWN20" s="13"/>
      <c r="EWO20" s="14"/>
      <c r="EWP20" s="14"/>
      <c r="EWQ20" s="14"/>
      <c r="EWR20" s="14"/>
      <c r="EWS20" s="15"/>
      <c r="EWT20" s="15"/>
      <c r="EWU20" s="15"/>
      <c r="EWV20" s="16"/>
      <c r="EWW20" s="17"/>
      <c r="EWX20" s="18"/>
      <c r="EWY20" s="17"/>
      <c r="EWZ20" s="18"/>
      <c r="EXA20" s="19"/>
      <c r="EXB20" s="19"/>
      <c r="EXC20" s="19"/>
      <c r="EXD20" s="20"/>
      <c r="EXE20" s="12"/>
      <c r="EXF20" s="13"/>
      <c r="EXG20" s="13"/>
      <c r="EXH20" s="13"/>
      <c r="EXI20" s="13"/>
      <c r="EXJ20" s="14"/>
      <c r="EXK20" s="14"/>
      <c r="EXL20" s="14"/>
      <c r="EXM20" s="14"/>
      <c r="EXN20" s="15"/>
      <c r="EXO20" s="15"/>
      <c r="EXP20" s="15"/>
      <c r="EXQ20" s="16"/>
      <c r="EXR20" s="17"/>
      <c r="EXS20" s="18"/>
      <c r="EXT20" s="17"/>
      <c r="EXU20" s="18"/>
      <c r="EXV20" s="19"/>
      <c r="EXW20" s="19"/>
      <c r="EXX20" s="19"/>
      <c r="EXY20" s="20"/>
      <c r="EXZ20" s="12"/>
      <c r="EYA20" s="13"/>
      <c r="EYB20" s="13"/>
      <c r="EYC20" s="13"/>
      <c r="EYD20" s="13"/>
      <c r="EYE20" s="14"/>
      <c r="EYF20" s="14"/>
      <c r="EYG20" s="14"/>
      <c r="EYH20" s="14"/>
      <c r="EYI20" s="15"/>
      <c r="EYJ20" s="15"/>
      <c r="EYK20" s="15"/>
      <c r="EYL20" s="16"/>
      <c r="EYM20" s="17"/>
      <c r="EYN20" s="18"/>
      <c r="EYO20" s="17"/>
      <c r="EYP20" s="18"/>
      <c r="EYQ20" s="19"/>
      <c r="EYR20" s="19"/>
      <c r="EYS20" s="19"/>
      <c r="EYT20" s="20"/>
      <c r="EYU20" s="12"/>
      <c r="EYV20" s="13"/>
      <c r="EYW20" s="13"/>
      <c r="EYX20" s="13"/>
      <c r="EYY20" s="13"/>
      <c r="EYZ20" s="14"/>
      <c r="EZA20" s="14"/>
      <c r="EZB20" s="14"/>
      <c r="EZC20" s="14"/>
      <c r="EZD20" s="15"/>
      <c r="EZE20" s="15"/>
      <c r="EZF20" s="15"/>
      <c r="EZG20" s="16"/>
      <c r="EZH20" s="17"/>
      <c r="EZI20" s="18"/>
      <c r="EZJ20" s="17"/>
      <c r="EZK20" s="18"/>
      <c r="EZL20" s="19"/>
      <c r="EZM20" s="19"/>
      <c r="EZN20" s="19"/>
      <c r="EZO20" s="20"/>
      <c r="EZP20" s="12"/>
      <c r="EZQ20" s="13"/>
      <c r="EZR20" s="13"/>
      <c r="EZS20" s="13"/>
      <c r="EZT20" s="13"/>
      <c r="EZU20" s="14"/>
      <c r="EZV20" s="14"/>
      <c r="EZW20" s="14"/>
      <c r="EZX20" s="14"/>
      <c r="EZY20" s="15"/>
      <c r="EZZ20" s="15"/>
      <c r="FAA20" s="15"/>
      <c r="FAB20" s="16"/>
      <c r="FAC20" s="17"/>
      <c r="FAD20" s="18"/>
      <c r="FAE20" s="17"/>
      <c r="FAF20" s="18"/>
      <c r="FAG20" s="19"/>
      <c r="FAH20" s="19"/>
      <c r="FAI20" s="19"/>
      <c r="FAJ20" s="20"/>
      <c r="FAK20" s="12"/>
      <c r="FAL20" s="13"/>
      <c r="FAM20" s="13"/>
      <c r="FAN20" s="13"/>
      <c r="FAO20" s="13"/>
      <c r="FAP20" s="14"/>
      <c r="FAQ20" s="14"/>
      <c r="FAR20" s="14"/>
      <c r="FAS20" s="14"/>
      <c r="FAT20" s="15"/>
      <c r="FAU20" s="15"/>
      <c r="FAV20" s="15"/>
      <c r="FAW20" s="16"/>
      <c r="FAX20" s="17"/>
      <c r="FAY20" s="18"/>
      <c r="FAZ20" s="17"/>
      <c r="FBA20" s="18"/>
      <c r="FBB20" s="19"/>
      <c r="FBC20" s="19"/>
      <c r="FBD20" s="19"/>
      <c r="FBE20" s="20"/>
      <c r="FBF20" s="12"/>
      <c r="FBG20" s="13"/>
      <c r="FBH20" s="13"/>
      <c r="FBI20" s="13"/>
      <c r="FBJ20" s="13"/>
      <c r="FBK20" s="14"/>
      <c r="FBL20" s="14"/>
      <c r="FBM20" s="14"/>
      <c r="FBN20" s="14"/>
      <c r="FBO20" s="15"/>
      <c r="FBP20" s="15"/>
      <c r="FBQ20" s="15"/>
      <c r="FBR20" s="16"/>
      <c r="FBS20" s="17"/>
      <c r="FBT20" s="18"/>
      <c r="FBU20" s="17"/>
      <c r="FBV20" s="18"/>
      <c r="FBW20" s="19"/>
      <c r="FBX20" s="19"/>
      <c r="FBY20" s="19"/>
      <c r="FBZ20" s="20"/>
      <c r="FCA20" s="12"/>
      <c r="FCB20" s="13"/>
      <c r="FCC20" s="13"/>
      <c r="FCD20" s="13"/>
      <c r="FCE20" s="13"/>
      <c r="FCF20" s="14"/>
      <c r="FCG20" s="14"/>
      <c r="FCH20" s="14"/>
      <c r="FCI20" s="14"/>
      <c r="FCJ20" s="15"/>
      <c r="FCK20" s="15"/>
      <c r="FCL20" s="15"/>
      <c r="FCM20" s="16"/>
      <c r="FCN20" s="17"/>
      <c r="FCO20" s="18"/>
      <c r="FCP20" s="17"/>
      <c r="FCQ20" s="18"/>
      <c r="FCR20" s="19"/>
      <c r="FCS20" s="19"/>
      <c r="FCT20" s="19"/>
      <c r="FCU20" s="20"/>
      <c r="FCV20" s="12"/>
      <c r="FCW20" s="13"/>
      <c r="FCX20" s="13"/>
      <c r="FCY20" s="13"/>
      <c r="FCZ20" s="13"/>
      <c r="FDA20" s="14"/>
      <c r="FDB20" s="14"/>
      <c r="FDC20" s="14"/>
      <c r="FDD20" s="14"/>
      <c r="FDE20" s="15"/>
      <c r="FDF20" s="15"/>
      <c r="FDG20" s="15"/>
      <c r="FDH20" s="16"/>
      <c r="FDI20" s="17"/>
      <c r="FDJ20" s="18"/>
      <c r="FDK20" s="17"/>
      <c r="FDL20" s="18"/>
      <c r="FDM20" s="19"/>
      <c r="FDN20" s="19"/>
      <c r="FDO20" s="19"/>
      <c r="FDP20" s="20"/>
      <c r="FDQ20" s="12"/>
      <c r="FDR20" s="13"/>
      <c r="FDS20" s="13"/>
      <c r="FDT20" s="13"/>
      <c r="FDU20" s="13"/>
      <c r="FDV20" s="14"/>
      <c r="FDW20" s="14"/>
      <c r="FDX20" s="14"/>
      <c r="FDY20" s="14"/>
      <c r="FDZ20" s="15"/>
      <c r="FEA20" s="15"/>
      <c r="FEB20" s="15"/>
      <c r="FEC20" s="16"/>
      <c r="FED20" s="17"/>
      <c r="FEE20" s="18"/>
      <c r="FEF20" s="17"/>
      <c r="FEG20" s="18"/>
      <c r="FEH20" s="19"/>
      <c r="FEI20" s="19"/>
      <c r="FEJ20" s="19"/>
      <c r="FEK20" s="20"/>
      <c r="FEL20" s="12"/>
      <c r="FEM20" s="13"/>
      <c r="FEN20" s="13"/>
      <c r="FEO20" s="13"/>
      <c r="FEP20" s="13"/>
      <c r="FEQ20" s="14"/>
      <c r="FER20" s="14"/>
      <c r="FES20" s="14"/>
      <c r="FET20" s="14"/>
      <c r="FEU20" s="15"/>
      <c r="FEV20" s="15"/>
      <c r="FEW20" s="15"/>
      <c r="FEX20" s="16"/>
      <c r="FEY20" s="17"/>
      <c r="FEZ20" s="18"/>
      <c r="FFA20" s="17"/>
      <c r="FFB20" s="18"/>
      <c r="FFC20" s="19"/>
      <c r="FFD20" s="19"/>
      <c r="FFE20" s="19"/>
      <c r="FFF20" s="20"/>
      <c r="FFG20" s="12"/>
      <c r="FFH20" s="13"/>
      <c r="FFI20" s="13"/>
      <c r="FFJ20" s="13"/>
      <c r="FFK20" s="13"/>
      <c r="FFL20" s="14"/>
      <c r="FFM20" s="14"/>
      <c r="FFN20" s="14"/>
      <c r="FFO20" s="14"/>
      <c r="FFP20" s="15"/>
      <c r="FFQ20" s="15"/>
      <c r="FFR20" s="15"/>
      <c r="FFS20" s="16"/>
      <c r="FFT20" s="17"/>
      <c r="FFU20" s="18"/>
      <c r="FFV20" s="17"/>
      <c r="FFW20" s="18"/>
      <c r="FFX20" s="19"/>
      <c r="FFY20" s="19"/>
      <c r="FFZ20" s="19"/>
      <c r="FGA20" s="20"/>
      <c r="FGB20" s="12"/>
      <c r="FGC20" s="13"/>
      <c r="FGD20" s="13"/>
      <c r="FGE20" s="13"/>
      <c r="FGF20" s="13"/>
      <c r="FGG20" s="14"/>
      <c r="FGH20" s="14"/>
      <c r="FGI20" s="14"/>
      <c r="FGJ20" s="14"/>
      <c r="FGK20" s="15"/>
      <c r="FGL20" s="15"/>
      <c r="FGM20" s="15"/>
      <c r="FGN20" s="16"/>
      <c r="FGO20" s="17"/>
      <c r="FGP20" s="18"/>
      <c r="FGQ20" s="17"/>
      <c r="FGR20" s="18"/>
      <c r="FGS20" s="19"/>
      <c r="FGT20" s="19"/>
      <c r="FGU20" s="19"/>
      <c r="FGV20" s="20"/>
      <c r="FGW20" s="12"/>
      <c r="FGX20" s="13"/>
      <c r="FGY20" s="13"/>
      <c r="FGZ20" s="13"/>
      <c r="FHA20" s="13"/>
      <c r="FHB20" s="14"/>
      <c r="FHC20" s="14"/>
      <c r="FHD20" s="14"/>
      <c r="FHE20" s="14"/>
      <c r="FHF20" s="15"/>
      <c r="FHG20" s="15"/>
      <c r="FHH20" s="15"/>
      <c r="FHI20" s="16"/>
      <c r="FHJ20" s="17"/>
      <c r="FHK20" s="18"/>
      <c r="FHL20" s="17"/>
      <c r="FHM20" s="18"/>
      <c r="FHN20" s="19"/>
      <c r="FHO20" s="19"/>
      <c r="FHP20" s="19"/>
      <c r="FHQ20" s="20"/>
      <c r="FHR20" s="12"/>
      <c r="FHS20" s="13"/>
      <c r="FHT20" s="13"/>
      <c r="FHU20" s="13"/>
      <c r="FHV20" s="13"/>
      <c r="FHW20" s="14"/>
      <c r="FHX20" s="14"/>
      <c r="FHY20" s="14"/>
      <c r="FHZ20" s="14"/>
      <c r="FIA20" s="15"/>
      <c r="FIB20" s="15"/>
      <c r="FIC20" s="15"/>
      <c r="FID20" s="16"/>
      <c r="FIE20" s="17"/>
      <c r="FIF20" s="18"/>
      <c r="FIG20" s="17"/>
      <c r="FIH20" s="18"/>
      <c r="FII20" s="19"/>
      <c r="FIJ20" s="19"/>
      <c r="FIK20" s="19"/>
      <c r="FIL20" s="20"/>
      <c r="FIM20" s="12"/>
      <c r="FIN20" s="13"/>
      <c r="FIO20" s="13"/>
      <c r="FIP20" s="13"/>
      <c r="FIQ20" s="13"/>
      <c r="FIR20" s="14"/>
      <c r="FIS20" s="14"/>
      <c r="FIT20" s="14"/>
      <c r="FIU20" s="14"/>
      <c r="FIV20" s="15"/>
      <c r="FIW20" s="15"/>
      <c r="FIX20" s="15"/>
      <c r="FIY20" s="16"/>
      <c r="FIZ20" s="17"/>
      <c r="FJA20" s="18"/>
      <c r="FJB20" s="17"/>
      <c r="FJC20" s="18"/>
      <c r="FJD20" s="19"/>
      <c r="FJE20" s="19"/>
      <c r="FJF20" s="19"/>
      <c r="FJG20" s="20"/>
      <c r="FJH20" s="12"/>
      <c r="FJI20" s="13"/>
      <c r="FJJ20" s="13"/>
      <c r="FJK20" s="13"/>
      <c r="FJL20" s="13"/>
      <c r="FJM20" s="14"/>
      <c r="FJN20" s="14"/>
      <c r="FJO20" s="14"/>
      <c r="FJP20" s="14"/>
      <c r="FJQ20" s="15"/>
      <c r="FJR20" s="15"/>
      <c r="FJS20" s="15"/>
      <c r="FJT20" s="16"/>
      <c r="FJU20" s="17"/>
      <c r="FJV20" s="18"/>
      <c r="FJW20" s="17"/>
      <c r="FJX20" s="18"/>
      <c r="FJY20" s="19"/>
      <c r="FJZ20" s="19"/>
      <c r="FKA20" s="19"/>
      <c r="FKB20" s="20"/>
      <c r="FKC20" s="12"/>
      <c r="FKD20" s="13"/>
      <c r="FKE20" s="13"/>
      <c r="FKF20" s="13"/>
      <c r="FKG20" s="13"/>
      <c r="FKH20" s="14"/>
      <c r="FKI20" s="14"/>
      <c r="FKJ20" s="14"/>
      <c r="FKK20" s="14"/>
      <c r="FKL20" s="15"/>
      <c r="FKM20" s="15"/>
      <c r="FKN20" s="15"/>
      <c r="FKO20" s="16"/>
      <c r="FKP20" s="17"/>
      <c r="FKQ20" s="18"/>
      <c r="FKR20" s="17"/>
      <c r="FKS20" s="18"/>
      <c r="FKT20" s="19"/>
      <c r="FKU20" s="19"/>
      <c r="FKV20" s="19"/>
      <c r="FKW20" s="20"/>
      <c r="FKX20" s="12"/>
      <c r="FKY20" s="13"/>
      <c r="FKZ20" s="13"/>
      <c r="FLA20" s="13"/>
      <c r="FLB20" s="13"/>
      <c r="FLC20" s="14"/>
      <c r="FLD20" s="14"/>
      <c r="FLE20" s="14"/>
      <c r="FLF20" s="14"/>
      <c r="FLG20" s="15"/>
      <c r="FLH20" s="15"/>
      <c r="FLI20" s="15"/>
      <c r="FLJ20" s="16"/>
      <c r="FLK20" s="17"/>
      <c r="FLL20" s="18"/>
      <c r="FLM20" s="17"/>
      <c r="FLN20" s="18"/>
      <c r="FLO20" s="19"/>
      <c r="FLP20" s="19"/>
      <c r="FLQ20" s="19"/>
      <c r="FLR20" s="20"/>
      <c r="FLS20" s="12"/>
      <c r="FLT20" s="13"/>
      <c r="FLU20" s="13"/>
      <c r="FLV20" s="13"/>
      <c r="FLW20" s="13"/>
      <c r="FLX20" s="14"/>
      <c r="FLY20" s="14"/>
      <c r="FLZ20" s="14"/>
      <c r="FMA20" s="14"/>
      <c r="FMB20" s="15"/>
      <c r="FMC20" s="15"/>
      <c r="FMD20" s="15"/>
      <c r="FME20" s="16"/>
      <c r="FMF20" s="17"/>
      <c r="FMG20" s="18"/>
      <c r="FMH20" s="17"/>
      <c r="FMI20" s="18"/>
      <c r="FMJ20" s="19"/>
      <c r="FMK20" s="19"/>
      <c r="FML20" s="19"/>
      <c r="FMM20" s="20"/>
      <c r="FMN20" s="12"/>
      <c r="FMO20" s="13"/>
      <c r="FMP20" s="13"/>
      <c r="FMQ20" s="13"/>
      <c r="FMR20" s="13"/>
      <c r="FMS20" s="14"/>
      <c r="FMT20" s="14"/>
      <c r="FMU20" s="14"/>
      <c r="FMV20" s="14"/>
      <c r="FMW20" s="15"/>
      <c r="FMX20" s="15"/>
      <c r="FMY20" s="15"/>
      <c r="FMZ20" s="16"/>
      <c r="FNA20" s="17"/>
      <c r="FNB20" s="18"/>
      <c r="FNC20" s="17"/>
      <c r="FND20" s="18"/>
      <c r="FNE20" s="19"/>
      <c r="FNF20" s="19"/>
      <c r="FNG20" s="19"/>
      <c r="FNH20" s="20"/>
      <c r="FNI20" s="12"/>
      <c r="FNJ20" s="13"/>
      <c r="FNK20" s="13"/>
      <c r="FNL20" s="13"/>
      <c r="FNM20" s="13"/>
      <c r="FNN20" s="14"/>
      <c r="FNO20" s="14"/>
      <c r="FNP20" s="14"/>
      <c r="FNQ20" s="14"/>
      <c r="FNR20" s="15"/>
      <c r="FNS20" s="15"/>
      <c r="FNT20" s="15"/>
      <c r="FNU20" s="16"/>
      <c r="FNV20" s="17"/>
      <c r="FNW20" s="18"/>
      <c r="FNX20" s="17"/>
      <c r="FNY20" s="18"/>
      <c r="FNZ20" s="19"/>
      <c r="FOA20" s="19"/>
      <c r="FOB20" s="19"/>
      <c r="FOC20" s="20"/>
      <c r="FOD20" s="12"/>
      <c r="FOE20" s="13"/>
      <c r="FOF20" s="13"/>
      <c r="FOG20" s="13"/>
      <c r="FOH20" s="13"/>
      <c r="FOI20" s="14"/>
      <c r="FOJ20" s="14"/>
      <c r="FOK20" s="14"/>
      <c r="FOL20" s="14"/>
      <c r="FOM20" s="15"/>
      <c r="FON20" s="15"/>
      <c r="FOO20" s="15"/>
      <c r="FOP20" s="16"/>
      <c r="FOQ20" s="17"/>
      <c r="FOR20" s="18"/>
      <c r="FOS20" s="17"/>
      <c r="FOT20" s="18"/>
      <c r="FOU20" s="19"/>
      <c r="FOV20" s="19"/>
      <c r="FOW20" s="19"/>
      <c r="FOX20" s="20"/>
      <c r="FOY20" s="12"/>
      <c r="FOZ20" s="13"/>
      <c r="FPA20" s="13"/>
      <c r="FPB20" s="13"/>
      <c r="FPC20" s="13"/>
      <c r="FPD20" s="14"/>
      <c r="FPE20" s="14"/>
      <c r="FPF20" s="14"/>
      <c r="FPG20" s="14"/>
      <c r="FPH20" s="15"/>
      <c r="FPI20" s="15"/>
      <c r="FPJ20" s="15"/>
      <c r="FPK20" s="16"/>
      <c r="FPL20" s="17"/>
      <c r="FPM20" s="18"/>
      <c r="FPN20" s="17"/>
      <c r="FPO20" s="18"/>
      <c r="FPP20" s="19"/>
      <c r="FPQ20" s="19"/>
      <c r="FPR20" s="19"/>
      <c r="FPS20" s="20"/>
      <c r="FPT20" s="12"/>
      <c r="FPU20" s="13"/>
      <c r="FPV20" s="13"/>
      <c r="FPW20" s="13"/>
      <c r="FPX20" s="13"/>
      <c r="FPY20" s="14"/>
      <c r="FPZ20" s="14"/>
      <c r="FQA20" s="14"/>
      <c r="FQB20" s="14"/>
      <c r="FQC20" s="15"/>
      <c r="FQD20" s="15"/>
      <c r="FQE20" s="15"/>
      <c r="FQF20" s="16"/>
      <c r="FQG20" s="17"/>
      <c r="FQH20" s="18"/>
      <c r="FQI20" s="17"/>
      <c r="FQJ20" s="18"/>
      <c r="FQK20" s="19"/>
      <c r="FQL20" s="19"/>
      <c r="FQM20" s="19"/>
      <c r="FQN20" s="20"/>
      <c r="FQO20" s="12"/>
      <c r="FQP20" s="13"/>
      <c r="FQQ20" s="13"/>
      <c r="FQR20" s="13"/>
      <c r="FQS20" s="13"/>
      <c r="FQT20" s="14"/>
      <c r="FQU20" s="14"/>
      <c r="FQV20" s="14"/>
      <c r="FQW20" s="14"/>
      <c r="FQX20" s="15"/>
      <c r="FQY20" s="15"/>
      <c r="FQZ20" s="15"/>
      <c r="FRA20" s="16"/>
      <c r="FRB20" s="17"/>
      <c r="FRC20" s="18"/>
      <c r="FRD20" s="17"/>
      <c r="FRE20" s="18"/>
      <c r="FRF20" s="19"/>
      <c r="FRG20" s="19"/>
      <c r="FRH20" s="19"/>
      <c r="FRI20" s="20"/>
      <c r="FRJ20" s="12"/>
      <c r="FRK20" s="13"/>
      <c r="FRL20" s="13"/>
      <c r="FRM20" s="13"/>
      <c r="FRN20" s="13"/>
      <c r="FRO20" s="14"/>
      <c r="FRP20" s="14"/>
      <c r="FRQ20" s="14"/>
      <c r="FRR20" s="14"/>
      <c r="FRS20" s="15"/>
      <c r="FRT20" s="15"/>
      <c r="FRU20" s="15"/>
      <c r="FRV20" s="16"/>
      <c r="FRW20" s="17"/>
      <c r="FRX20" s="18"/>
      <c r="FRY20" s="17"/>
      <c r="FRZ20" s="18"/>
      <c r="FSA20" s="19"/>
      <c r="FSB20" s="19"/>
      <c r="FSC20" s="19"/>
      <c r="FSD20" s="20"/>
      <c r="FSE20" s="12"/>
      <c r="FSF20" s="13"/>
      <c r="FSG20" s="13"/>
      <c r="FSH20" s="13"/>
      <c r="FSI20" s="13"/>
      <c r="FSJ20" s="14"/>
      <c r="FSK20" s="14"/>
      <c r="FSL20" s="14"/>
      <c r="FSM20" s="14"/>
      <c r="FSN20" s="15"/>
      <c r="FSO20" s="15"/>
      <c r="FSP20" s="15"/>
      <c r="FSQ20" s="16"/>
      <c r="FSR20" s="17"/>
      <c r="FSS20" s="18"/>
      <c r="FST20" s="17"/>
      <c r="FSU20" s="18"/>
      <c r="FSV20" s="19"/>
      <c r="FSW20" s="19"/>
      <c r="FSX20" s="19"/>
      <c r="FSY20" s="20"/>
      <c r="FSZ20" s="12"/>
      <c r="FTA20" s="13"/>
      <c r="FTB20" s="13"/>
      <c r="FTC20" s="13"/>
      <c r="FTD20" s="13"/>
      <c r="FTE20" s="14"/>
      <c r="FTF20" s="14"/>
      <c r="FTG20" s="14"/>
      <c r="FTH20" s="14"/>
      <c r="FTI20" s="15"/>
      <c r="FTJ20" s="15"/>
      <c r="FTK20" s="15"/>
      <c r="FTL20" s="16"/>
      <c r="FTM20" s="17"/>
      <c r="FTN20" s="18"/>
      <c r="FTO20" s="17"/>
      <c r="FTP20" s="18"/>
      <c r="FTQ20" s="19"/>
      <c r="FTR20" s="19"/>
      <c r="FTS20" s="19"/>
      <c r="FTT20" s="20"/>
      <c r="FTU20" s="12"/>
      <c r="FTV20" s="13"/>
      <c r="FTW20" s="13"/>
      <c r="FTX20" s="13"/>
      <c r="FTY20" s="13"/>
      <c r="FTZ20" s="14"/>
      <c r="FUA20" s="14"/>
      <c r="FUB20" s="14"/>
      <c r="FUC20" s="14"/>
      <c r="FUD20" s="15"/>
      <c r="FUE20" s="15"/>
      <c r="FUF20" s="15"/>
      <c r="FUG20" s="16"/>
      <c r="FUH20" s="17"/>
      <c r="FUI20" s="18"/>
      <c r="FUJ20" s="17"/>
      <c r="FUK20" s="18"/>
      <c r="FUL20" s="19"/>
      <c r="FUM20" s="19"/>
      <c r="FUN20" s="19"/>
      <c r="FUO20" s="20"/>
      <c r="FUP20" s="12"/>
      <c r="FUQ20" s="13"/>
      <c r="FUR20" s="13"/>
      <c r="FUS20" s="13"/>
      <c r="FUT20" s="13"/>
      <c r="FUU20" s="14"/>
      <c r="FUV20" s="14"/>
      <c r="FUW20" s="14"/>
      <c r="FUX20" s="14"/>
      <c r="FUY20" s="15"/>
      <c r="FUZ20" s="15"/>
      <c r="FVA20" s="15"/>
      <c r="FVB20" s="16"/>
      <c r="FVC20" s="17"/>
      <c r="FVD20" s="18"/>
      <c r="FVE20" s="17"/>
      <c r="FVF20" s="18"/>
      <c r="FVG20" s="19"/>
      <c r="FVH20" s="19"/>
      <c r="FVI20" s="19"/>
      <c r="FVJ20" s="20"/>
      <c r="FVK20" s="12"/>
      <c r="FVL20" s="13"/>
      <c r="FVM20" s="13"/>
      <c r="FVN20" s="13"/>
      <c r="FVO20" s="13"/>
      <c r="FVP20" s="14"/>
      <c r="FVQ20" s="14"/>
      <c r="FVR20" s="14"/>
      <c r="FVS20" s="14"/>
      <c r="FVT20" s="15"/>
      <c r="FVU20" s="15"/>
      <c r="FVV20" s="15"/>
      <c r="FVW20" s="16"/>
      <c r="FVX20" s="17"/>
      <c r="FVY20" s="18"/>
      <c r="FVZ20" s="17"/>
      <c r="FWA20" s="18"/>
      <c r="FWB20" s="19"/>
      <c r="FWC20" s="19"/>
      <c r="FWD20" s="19"/>
      <c r="FWE20" s="20"/>
      <c r="FWF20" s="12"/>
      <c r="FWG20" s="13"/>
      <c r="FWH20" s="13"/>
      <c r="FWI20" s="13"/>
      <c r="FWJ20" s="13"/>
      <c r="FWK20" s="14"/>
      <c r="FWL20" s="14"/>
      <c r="FWM20" s="14"/>
      <c r="FWN20" s="14"/>
      <c r="FWO20" s="15"/>
      <c r="FWP20" s="15"/>
      <c r="FWQ20" s="15"/>
      <c r="FWR20" s="16"/>
      <c r="FWS20" s="17"/>
      <c r="FWT20" s="18"/>
      <c r="FWU20" s="17"/>
      <c r="FWV20" s="18"/>
      <c r="FWW20" s="19"/>
      <c r="FWX20" s="19"/>
      <c r="FWY20" s="19"/>
      <c r="FWZ20" s="20"/>
      <c r="FXA20" s="12"/>
      <c r="FXB20" s="13"/>
      <c r="FXC20" s="13"/>
      <c r="FXD20" s="13"/>
      <c r="FXE20" s="13"/>
      <c r="FXF20" s="14"/>
      <c r="FXG20" s="14"/>
      <c r="FXH20" s="14"/>
      <c r="FXI20" s="14"/>
      <c r="FXJ20" s="15"/>
      <c r="FXK20" s="15"/>
      <c r="FXL20" s="15"/>
      <c r="FXM20" s="16"/>
      <c r="FXN20" s="17"/>
      <c r="FXO20" s="18"/>
      <c r="FXP20" s="17"/>
      <c r="FXQ20" s="18"/>
      <c r="FXR20" s="19"/>
      <c r="FXS20" s="19"/>
      <c r="FXT20" s="19"/>
      <c r="FXU20" s="20"/>
      <c r="FXV20" s="12"/>
      <c r="FXW20" s="13"/>
      <c r="FXX20" s="13"/>
      <c r="FXY20" s="13"/>
      <c r="FXZ20" s="13"/>
      <c r="FYA20" s="14"/>
      <c r="FYB20" s="14"/>
      <c r="FYC20" s="14"/>
      <c r="FYD20" s="14"/>
      <c r="FYE20" s="15"/>
      <c r="FYF20" s="15"/>
      <c r="FYG20" s="15"/>
      <c r="FYH20" s="16"/>
      <c r="FYI20" s="17"/>
      <c r="FYJ20" s="18"/>
      <c r="FYK20" s="17"/>
      <c r="FYL20" s="18"/>
      <c r="FYM20" s="19"/>
      <c r="FYN20" s="19"/>
      <c r="FYO20" s="19"/>
      <c r="FYP20" s="20"/>
      <c r="FYQ20" s="12"/>
      <c r="FYR20" s="13"/>
      <c r="FYS20" s="13"/>
      <c r="FYT20" s="13"/>
      <c r="FYU20" s="13"/>
      <c r="FYV20" s="14"/>
      <c r="FYW20" s="14"/>
      <c r="FYX20" s="14"/>
      <c r="FYY20" s="14"/>
      <c r="FYZ20" s="15"/>
      <c r="FZA20" s="15"/>
      <c r="FZB20" s="15"/>
      <c r="FZC20" s="16"/>
      <c r="FZD20" s="17"/>
      <c r="FZE20" s="18"/>
      <c r="FZF20" s="17"/>
      <c r="FZG20" s="18"/>
      <c r="FZH20" s="19"/>
      <c r="FZI20" s="19"/>
      <c r="FZJ20" s="19"/>
      <c r="FZK20" s="20"/>
      <c r="FZL20" s="12"/>
      <c r="FZM20" s="13"/>
      <c r="FZN20" s="13"/>
      <c r="FZO20" s="13"/>
      <c r="FZP20" s="13"/>
      <c r="FZQ20" s="14"/>
      <c r="FZR20" s="14"/>
      <c r="FZS20" s="14"/>
      <c r="FZT20" s="14"/>
      <c r="FZU20" s="15"/>
      <c r="FZV20" s="15"/>
      <c r="FZW20" s="15"/>
      <c r="FZX20" s="16"/>
      <c r="FZY20" s="17"/>
      <c r="FZZ20" s="18"/>
      <c r="GAA20" s="17"/>
      <c r="GAB20" s="18"/>
      <c r="GAC20" s="19"/>
      <c r="GAD20" s="19"/>
      <c r="GAE20" s="19"/>
      <c r="GAF20" s="20"/>
      <c r="GAG20" s="12"/>
      <c r="GAH20" s="13"/>
      <c r="GAI20" s="13"/>
      <c r="GAJ20" s="13"/>
      <c r="GAK20" s="13"/>
      <c r="GAL20" s="14"/>
      <c r="GAM20" s="14"/>
      <c r="GAN20" s="14"/>
      <c r="GAO20" s="14"/>
      <c r="GAP20" s="15"/>
      <c r="GAQ20" s="15"/>
      <c r="GAR20" s="15"/>
      <c r="GAS20" s="16"/>
      <c r="GAT20" s="17"/>
      <c r="GAU20" s="18"/>
      <c r="GAV20" s="17"/>
      <c r="GAW20" s="18"/>
      <c r="GAX20" s="19"/>
      <c r="GAY20" s="19"/>
      <c r="GAZ20" s="19"/>
      <c r="GBA20" s="20"/>
      <c r="GBB20" s="12"/>
      <c r="GBC20" s="13"/>
      <c r="GBD20" s="13"/>
      <c r="GBE20" s="13"/>
      <c r="GBF20" s="13"/>
      <c r="GBG20" s="14"/>
      <c r="GBH20" s="14"/>
      <c r="GBI20" s="14"/>
      <c r="GBJ20" s="14"/>
      <c r="GBK20" s="15"/>
      <c r="GBL20" s="15"/>
      <c r="GBM20" s="15"/>
      <c r="GBN20" s="16"/>
      <c r="GBO20" s="17"/>
      <c r="GBP20" s="18"/>
      <c r="GBQ20" s="17"/>
      <c r="GBR20" s="18"/>
      <c r="GBS20" s="19"/>
      <c r="GBT20" s="19"/>
      <c r="GBU20" s="19"/>
      <c r="GBV20" s="20"/>
      <c r="GBW20" s="12"/>
      <c r="GBX20" s="13"/>
      <c r="GBY20" s="13"/>
      <c r="GBZ20" s="13"/>
      <c r="GCA20" s="13"/>
      <c r="GCB20" s="14"/>
      <c r="GCC20" s="14"/>
      <c r="GCD20" s="14"/>
      <c r="GCE20" s="14"/>
      <c r="GCF20" s="15"/>
      <c r="GCG20" s="15"/>
      <c r="GCH20" s="15"/>
      <c r="GCI20" s="16"/>
      <c r="GCJ20" s="17"/>
      <c r="GCK20" s="18"/>
      <c r="GCL20" s="17"/>
      <c r="GCM20" s="18"/>
      <c r="GCN20" s="19"/>
      <c r="GCO20" s="19"/>
      <c r="GCP20" s="19"/>
      <c r="GCQ20" s="20"/>
      <c r="GCR20" s="12"/>
      <c r="GCS20" s="13"/>
      <c r="GCT20" s="13"/>
      <c r="GCU20" s="13"/>
      <c r="GCV20" s="13"/>
      <c r="GCW20" s="14"/>
      <c r="GCX20" s="14"/>
      <c r="GCY20" s="14"/>
      <c r="GCZ20" s="14"/>
      <c r="GDA20" s="15"/>
      <c r="GDB20" s="15"/>
      <c r="GDC20" s="15"/>
      <c r="GDD20" s="16"/>
      <c r="GDE20" s="17"/>
      <c r="GDF20" s="18"/>
      <c r="GDG20" s="17"/>
      <c r="GDH20" s="18"/>
      <c r="GDI20" s="19"/>
      <c r="GDJ20" s="19"/>
      <c r="GDK20" s="19"/>
      <c r="GDL20" s="20"/>
      <c r="GDM20" s="12"/>
      <c r="GDN20" s="13"/>
      <c r="GDO20" s="13"/>
      <c r="GDP20" s="13"/>
      <c r="GDQ20" s="13"/>
      <c r="GDR20" s="14"/>
      <c r="GDS20" s="14"/>
      <c r="GDT20" s="14"/>
      <c r="GDU20" s="14"/>
      <c r="GDV20" s="15"/>
      <c r="GDW20" s="15"/>
      <c r="GDX20" s="15"/>
      <c r="GDY20" s="16"/>
      <c r="GDZ20" s="17"/>
      <c r="GEA20" s="18"/>
      <c r="GEB20" s="17"/>
      <c r="GEC20" s="18"/>
      <c r="GED20" s="19"/>
      <c r="GEE20" s="19"/>
      <c r="GEF20" s="19"/>
      <c r="GEG20" s="20"/>
      <c r="GEH20" s="12"/>
      <c r="GEI20" s="13"/>
      <c r="GEJ20" s="13"/>
      <c r="GEK20" s="13"/>
      <c r="GEL20" s="13"/>
      <c r="GEM20" s="14"/>
      <c r="GEN20" s="14"/>
      <c r="GEO20" s="14"/>
      <c r="GEP20" s="14"/>
      <c r="GEQ20" s="15"/>
      <c r="GER20" s="15"/>
      <c r="GES20" s="15"/>
      <c r="GET20" s="16"/>
      <c r="GEU20" s="17"/>
      <c r="GEV20" s="18"/>
      <c r="GEW20" s="17"/>
      <c r="GEX20" s="18"/>
      <c r="GEY20" s="19"/>
      <c r="GEZ20" s="19"/>
      <c r="GFA20" s="19"/>
      <c r="GFB20" s="20"/>
      <c r="GFC20" s="12"/>
      <c r="GFD20" s="13"/>
      <c r="GFE20" s="13"/>
      <c r="GFF20" s="13"/>
      <c r="GFG20" s="13"/>
      <c r="GFH20" s="14"/>
      <c r="GFI20" s="14"/>
      <c r="GFJ20" s="14"/>
      <c r="GFK20" s="14"/>
      <c r="GFL20" s="15"/>
      <c r="GFM20" s="15"/>
      <c r="GFN20" s="15"/>
      <c r="GFO20" s="16"/>
      <c r="GFP20" s="17"/>
      <c r="GFQ20" s="18"/>
      <c r="GFR20" s="17"/>
      <c r="GFS20" s="18"/>
      <c r="GFT20" s="19"/>
      <c r="GFU20" s="19"/>
      <c r="GFV20" s="19"/>
      <c r="GFW20" s="20"/>
      <c r="GFX20" s="12"/>
      <c r="GFY20" s="13"/>
      <c r="GFZ20" s="13"/>
      <c r="GGA20" s="13"/>
      <c r="GGB20" s="13"/>
      <c r="GGC20" s="14"/>
      <c r="GGD20" s="14"/>
      <c r="GGE20" s="14"/>
      <c r="GGF20" s="14"/>
      <c r="GGG20" s="15"/>
      <c r="GGH20" s="15"/>
      <c r="GGI20" s="15"/>
      <c r="GGJ20" s="16"/>
      <c r="GGK20" s="17"/>
      <c r="GGL20" s="18"/>
      <c r="GGM20" s="17"/>
      <c r="GGN20" s="18"/>
      <c r="GGO20" s="19"/>
      <c r="GGP20" s="19"/>
      <c r="GGQ20" s="19"/>
      <c r="GGR20" s="20"/>
      <c r="GGS20" s="12"/>
      <c r="GGT20" s="13"/>
      <c r="GGU20" s="13"/>
      <c r="GGV20" s="13"/>
      <c r="GGW20" s="13"/>
      <c r="GGX20" s="14"/>
      <c r="GGY20" s="14"/>
      <c r="GGZ20" s="14"/>
      <c r="GHA20" s="14"/>
      <c r="GHB20" s="15"/>
      <c r="GHC20" s="15"/>
      <c r="GHD20" s="15"/>
      <c r="GHE20" s="16"/>
      <c r="GHF20" s="17"/>
      <c r="GHG20" s="18"/>
      <c r="GHH20" s="17"/>
      <c r="GHI20" s="18"/>
      <c r="GHJ20" s="19"/>
      <c r="GHK20" s="19"/>
      <c r="GHL20" s="19"/>
      <c r="GHM20" s="20"/>
      <c r="GHN20" s="12"/>
      <c r="GHO20" s="13"/>
      <c r="GHP20" s="13"/>
      <c r="GHQ20" s="13"/>
      <c r="GHR20" s="13"/>
      <c r="GHS20" s="14"/>
      <c r="GHT20" s="14"/>
      <c r="GHU20" s="14"/>
      <c r="GHV20" s="14"/>
      <c r="GHW20" s="15"/>
      <c r="GHX20" s="15"/>
      <c r="GHY20" s="15"/>
      <c r="GHZ20" s="16"/>
      <c r="GIA20" s="17"/>
      <c r="GIB20" s="18"/>
      <c r="GIC20" s="17"/>
      <c r="GID20" s="18"/>
      <c r="GIE20" s="19"/>
      <c r="GIF20" s="19"/>
      <c r="GIG20" s="19"/>
      <c r="GIH20" s="20"/>
      <c r="GII20" s="12"/>
      <c r="GIJ20" s="13"/>
      <c r="GIK20" s="13"/>
      <c r="GIL20" s="13"/>
      <c r="GIM20" s="13"/>
      <c r="GIN20" s="14"/>
      <c r="GIO20" s="14"/>
      <c r="GIP20" s="14"/>
      <c r="GIQ20" s="14"/>
      <c r="GIR20" s="15"/>
      <c r="GIS20" s="15"/>
      <c r="GIT20" s="15"/>
      <c r="GIU20" s="16"/>
      <c r="GIV20" s="17"/>
      <c r="GIW20" s="18"/>
      <c r="GIX20" s="17"/>
      <c r="GIY20" s="18"/>
      <c r="GIZ20" s="19"/>
      <c r="GJA20" s="19"/>
      <c r="GJB20" s="19"/>
      <c r="GJC20" s="20"/>
      <c r="GJD20" s="12"/>
      <c r="GJE20" s="13"/>
      <c r="GJF20" s="13"/>
      <c r="GJG20" s="13"/>
      <c r="GJH20" s="13"/>
      <c r="GJI20" s="14"/>
      <c r="GJJ20" s="14"/>
      <c r="GJK20" s="14"/>
      <c r="GJL20" s="14"/>
      <c r="GJM20" s="15"/>
      <c r="GJN20" s="15"/>
      <c r="GJO20" s="15"/>
      <c r="GJP20" s="16"/>
      <c r="GJQ20" s="17"/>
      <c r="GJR20" s="18"/>
      <c r="GJS20" s="17"/>
      <c r="GJT20" s="18"/>
      <c r="GJU20" s="19"/>
      <c r="GJV20" s="19"/>
      <c r="GJW20" s="19"/>
      <c r="GJX20" s="20"/>
      <c r="GJY20" s="12"/>
      <c r="GJZ20" s="13"/>
      <c r="GKA20" s="13"/>
      <c r="GKB20" s="13"/>
      <c r="GKC20" s="13"/>
      <c r="GKD20" s="14"/>
      <c r="GKE20" s="14"/>
      <c r="GKF20" s="14"/>
      <c r="GKG20" s="14"/>
      <c r="GKH20" s="15"/>
      <c r="GKI20" s="15"/>
      <c r="GKJ20" s="15"/>
      <c r="GKK20" s="16"/>
      <c r="GKL20" s="17"/>
      <c r="GKM20" s="18"/>
      <c r="GKN20" s="17"/>
      <c r="GKO20" s="18"/>
      <c r="GKP20" s="19"/>
      <c r="GKQ20" s="19"/>
      <c r="GKR20" s="19"/>
      <c r="GKS20" s="20"/>
      <c r="GKT20" s="12"/>
      <c r="GKU20" s="13"/>
      <c r="GKV20" s="13"/>
      <c r="GKW20" s="13"/>
      <c r="GKX20" s="13"/>
      <c r="GKY20" s="14"/>
      <c r="GKZ20" s="14"/>
      <c r="GLA20" s="14"/>
      <c r="GLB20" s="14"/>
      <c r="GLC20" s="15"/>
      <c r="GLD20" s="15"/>
      <c r="GLE20" s="15"/>
      <c r="GLF20" s="16"/>
      <c r="GLG20" s="17"/>
      <c r="GLH20" s="18"/>
      <c r="GLI20" s="17"/>
      <c r="GLJ20" s="18"/>
      <c r="GLK20" s="19"/>
      <c r="GLL20" s="19"/>
      <c r="GLM20" s="19"/>
      <c r="GLN20" s="20"/>
      <c r="GLO20" s="12"/>
      <c r="GLP20" s="13"/>
      <c r="GLQ20" s="13"/>
      <c r="GLR20" s="13"/>
      <c r="GLS20" s="13"/>
      <c r="GLT20" s="14"/>
      <c r="GLU20" s="14"/>
      <c r="GLV20" s="14"/>
      <c r="GLW20" s="14"/>
      <c r="GLX20" s="15"/>
      <c r="GLY20" s="15"/>
      <c r="GLZ20" s="15"/>
      <c r="GMA20" s="16"/>
      <c r="GMB20" s="17"/>
      <c r="GMC20" s="18"/>
      <c r="GMD20" s="17"/>
      <c r="GME20" s="18"/>
      <c r="GMF20" s="19"/>
      <c r="GMG20" s="19"/>
      <c r="GMH20" s="19"/>
      <c r="GMI20" s="20"/>
      <c r="GMJ20" s="12"/>
      <c r="GMK20" s="13"/>
      <c r="GML20" s="13"/>
      <c r="GMM20" s="13"/>
      <c r="GMN20" s="13"/>
      <c r="GMO20" s="14"/>
      <c r="GMP20" s="14"/>
      <c r="GMQ20" s="14"/>
      <c r="GMR20" s="14"/>
      <c r="GMS20" s="15"/>
      <c r="GMT20" s="15"/>
      <c r="GMU20" s="15"/>
      <c r="GMV20" s="16"/>
      <c r="GMW20" s="17"/>
      <c r="GMX20" s="18"/>
      <c r="GMY20" s="17"/>
      <c r="GMZ20" s="18"/>
      <c r="GNA20" s="19"/>
      <c r="GNB20" s="19"/>
      <c r="GNC20" s="19"/>
      <c r="GND20" s="20"/>
      <c r="GNE20" s="12"/>
      <c r="GNF20" s="13"/>
      <c r="GNG20" s="13"/>
      <c r="GNH20" s="13"/>
      <c r="GNI20" s="13"/>
      <c r="GNJ20" s="14"/>
      <c r="GNK20" s="14"/>
      <c r="GNL20" s="14"/>
      <c r="GNM20" s="14"/>
      <c r="GNN20" s="15"/>
      <c r="GNO20" s="15"/>
      <c r="GNP20" s="15"/>
      <c r="GNQ20" s="16"/>
      <c r="GNR20" s="17"/>
      <c r="GNS20" s="18"/>
      <c r="GNT20" s="17"/>
      <c r="GNU20" s="18"/>
      <c r="GNV20" s="19"/>
      <c r="GNW20" s="19"/>
      <c r="GNX20" s="19"/>
      <c r="GNY20" s="20"/>
      <c r="GNZ20" s="12"/>
      <c r="GOA20" s="13"/>
      <c r="GOB20" s="13"/>
      <c r="GOC20" s="13"/>
      <c r="GOD20" s="13"/>
      <c r="GOE20" s="14"/>
      <c r="GOF20" s="14"/>
      <c r="GOG20" s="14"/>
      <c r="GOH20" s="14"/>
      <c r="GOI20" s="15"/>
      <c r="GOJ20" s="15"/>
      <c r="GOK20" s="15"/>
      <c r="GOL20" s="16"/>
      <c r="GOM20" s="17"/>
      <c r="GON20" s="18"/>
      <c r="GOO20" s="17"/>
      <c r="GOP20" s="18"/>
      <c r="GOQ20" s="19"/>
      <c r="GOR20" s="19"/>
      <c r="GOS20" s="19"/>
      <c r="GOT20" s="20"/>
      <c r="GOU20" s="12"/>
      <c r="GOV20" s="13"/>
      <c r="GOW20" s="13"/>
      <c r="GOX20" s="13"/>
      <c r="GOY20" s="13"/>
      <c r="GOZ20" s="14"/>
      <c r="GPA20" s="14"/>
      <c r="GPB20" s="14"/>
      <c r="GPC20" s="14"/>
      <c r="GPD20" s="15"/>
      <c r="GPE20" s="15"/>
      <c r="GPF20" s="15"/>
      <c r="GPG20" s="16"/>
      <c r="GPH20" s="17"/>
      <c r="GPI20" s="18"/>
      <c r="GPJ20" s="17"/>
      <c r="GPK20" s="18"/>
      <c r="GPL20" s="19"/>
      <c r="GPM20" s="19"/>
      <c r="GPN20" s="19"/>
      <c r="GPO20" s="20"/>
      <c r="GPP20" s="12"/>
      <c r="GPQ20" s="13"/>
      <c r="GPR20" s="13"/>
      <c r="GPS20" s="13"/>
      <c r="GPT20" s="13"/>
      <c r="GPU20" s="14"/>
      <c r="GPV20" s="14"/>
      <c r="GPW20" s="14"/>
      <c r="GPX20" s="14"/>
      <c r="GPY20" s="15"/>
      <c r="GPZ20" s="15"/>
      <c r="GQA20" s="15"/>
      <c r="GQB20" s="16"/>
      <c r="GQC20" s="17"/>
      <c r="GQD20" s="18"/>
      <c r="GQE20" s="17"/>
      <c r="GQF20" s="18"/>
      <c r="GQG20" s="19"/>
      <c r="GQH20" s="19"/>
      <c r="GQI20" s="19"/>
      <c r="GQJ20" s="20"/>
      <c r="GQK20" s="12"/>
      <c r="GQL20" s="13"/>
      <c r="GQM20" s="13"/>
      <c r="GQN20" s="13"/>
      <c r="GQO20" s="13"/>
      <c r="GQP20" s="14"/>
      <c r="GQQ20" s="14"/>
      <c r="GQR20" s="14"/>
      <c r="GQS20" s="14"/>
      <c r="GQT20" s="15"/>
      <c r="GQU20" s="15"/>
      <c r="GQV20" s="15"/>
      <c r="GQW20" s="16"/>
      <c r="GQX20" s="17"/>
      <c r="GQY20" s="18"/>
      <c r="GQZ20" s="17"/>
      <c r="GRA20" s="18"/>
      <c r="GRB20" s="19"/>
      <c r="GRC20" s="19"/>
      <c r="GRD20" s="19"/>
      <c r="GRE20" s="20"/>
      <c r="GRF20" s="12"/>
      <c r="GRG20" s="13"/>
      <c r="GRH20" s="13"/>
      <c r="GRI20" s="13"/>
      <c r="GRJ20" s="13"/>
      <c r="GRK20" s="14"/>
      <c r="GRL20" s="14"/>
      <c r="GRM20" s="14"/>
      <c r="GRN20" s="14"/>
      <c r="GRO20" s="15"/>
      <c r="GRP20" s="15"/>
      <c r="GRQ20" s="15"/>
      <c r="GRR20" s="16"/>
      <c r="GRS20" s="17"/>
      <c r="GRT20" s="18"/>
      <c r="GRU20" s="17"/>
      <c r="GRV20" s="18"/>
      <c r="GRW20" s="19"/>
      <c r="GRX20" s="19"/>
      <c r="GRY20" s="19"/>
      <c r="GRZ20" s="20"/>
      <c r="GSA20" s="12"/>
      <c r="GSB20" s="13"/>
      <c r="GSC20" s="13"/>
      <c r="GSD20" s="13"/>
      <c r="GSE20" s="13"/>
      <c r="GSF20" s="14"/>
      <c r="GSG20" s="14"/>
      <c r="GSH20" s="14"/>
      <c r="GSI20" s="14"/>
      <c r="GSJ20" s="15"/>
      <c r="GSK20" s="15"/>
      <c r="GSL20" s="15"/>
      <c r="GSM20" s="16"/>
      <c r="GSN20" s="17"/>
      <c r="GSO20" s="18"/>
      <c r="GSP20" s="17"/>
      <c r="GSQ20" s="18"/>
      <c r="GSR20" s="19"/>
      <c r="GSS20" s="19"/>
      <c r="GST20" s="19"/>
      <c r="GSU20" s="20"/>
      <c r="GSV20" s="12"/>
      <c r="GSW20" s="13"/>
      <c r="GSX20" s="13"/>
      <c r="GSY20" s="13"/>
      <c r="GSZ20" s="13"/>
      <c r="GTA20" s="14"/>
      <c r="GTB20" s="14"/>
      <c r="GTC20" s="14"/>
      <c r="GTD20" s="14"/>
      <c r="GTE20" s="15"/>
      <c r="GTF20" s="15"/>
      <c r="GTG20" s="15"/>
      <c r="GTH20" s="16"/>
      <c r="GTI20" s="17"/>
      <c r="GTJ20" s="18"/>
      <c r="GTK20" s="17"/>
      <c r="GTL20" s="18"/>
      <c r="GTM20" s="19"/>
      <c r="GTN20" s="19"/>
      <c r="GTO20" s="19"/>
      <c r="GTP20" s="20"/>
      <c r="GTQ20" s="12"/>
      <c r="GTR20" s="13"/>
      <c r="GTS20" s="13"/>
      <c r="GTT20" s="13"/>
      <c r="GTU20" s="13"/>
      <c r="GTV20" s="14"/>
      <c r="GTW20" s="14"/>
      <c r="GTX20" s="14"/>
      <c r="GTY20" s="14"/>
      <c r="GTZ20" s="15"/>
      <c r="GUA20" s="15"/>
      <c r="GUB20" s="15"/>
      <c r="GUC20" s="16"/>
      <c r="GUD20" s="17"/>
      <c r="GUE20" s="18"/>
      <c r="GUF20" s="17"/>
      <c r="GUG20" s="18"/>
      <c r="GUH20" s="19"/>
      <c r="GUI20" s="19"/>
      <c r="GUJ20" s="19"/>
      <c r="GUK20" s="20"/>
      <c r="GUL20" s="12"/>
      <c r="GUM20" s="13"/>
      <c r="GUN20" s="13"/>
      <c r="GUO20" s="13"/>
      <c r="GUP20" s="13"/>
      <c r="GUQ20" s="14"/>
      <c r="GUR20" s="14"/>
      <c r="GUS20" s="14"/>
      <c r="GUT20" s="14"/>
      <c r="GUU20" s="15"/>
      <c r="GUV20" s="15"/>
      <c r="GUW20" s="15"/>
      <c r="GUX20" s="16"/>
      <c r="GUY20" s="17"/>
      <c r="GUZ20" s="18"/>
      <c r="GVA20" s="17"/>
      <c r="GVB20" s="18"/>
      <c r="GVC20" s="19"/>
      <c r="GVD20" s="19"/>
      <c r="GVE20" s="19"/>
      <c r="GVF20" s="20"/>
      <c r="GVG20" s="12"/>
      <c r="GVH20" s="13"/>
      <c r="GVI20" s="13"/>
      <c r="GVJ20" s="13"/>
      <c r="GVK20" s="13"/>
      <c r="GVL20" s="14"/>
      <c r="GVM20" s="14"/>
      <c r="GVN20" s="14"/>
      <c r="GVO20" s="14"/>
      <c r="GVP20" s="15"/>
      <c r="GVQ20" s="15"/>
      <c r="GVR20" s="15"/>
      <c r="GVS20" s="16"/>
      <c r="GVT20" s="17"/>
      <c r="GVU20" s="18"/>
      <c r="GVV20" s="17"/>
      <c r="GVW20" s="18"/>
      <c r="GVX20" s="19"/>
      <c r="GVY20" s="19"/>
      <c r="GVZ20" s="19"/>
      <c r="GWA20" s="20"/>
      <c r="GWB20" s="12"/>
      <c r="GWC20" s="13"/>
      <c r="GWD20" s="13"/>
      <c r="GWE20" s="13"/>
      <c r="GWF20" s="13"/>
      <c r="GWG20" s="14"/>
      <c r="GWH20" s="14"/>
      <c r="GWI20" s="14"/>
      <c r="GWJ20" s="14"/>
      <c r="GWK20" s="15"/>
      <c r="GWL20" s="15"/>
      <c r="GWM20" s="15"/>
      <c r="GWN20" s="16"/>
      <c r="GWO20" s="17"/>
      <c r="GWP20" s="18"/>
      <c r="GWQ20" s="17"/>
      <c r="GWR20" s="18"/>
      <c r="GWS20" s="19"/>
      <c r="GWT20" s="19"/>
      <c r="GWU20" s="19"/>
      <c r="GWV20" s="20"/>
      <c r="GWW20" s="12"/>
      <c r="GWX20" s="13"/>
      <c r="GWY20" s="13"/>
      <c r="GWZ20" s="13"/>
      <c r="GXA20" s="13"/>
      <c r="GXB20" s="14"/>
      <c r="GXC20" s="14"/>
      <c r="GXD20" s="14"/>
      <c r="GXE20" s="14"/>
      <c r="GXF20" s="15"/>
      <c r="GXG20" s="15"/>
      <c r="GXH20" s="15"/>
      <c r="GXI20" s="16"/>
      <c r="GXJ20" s="17"/>
      <c r="GXK20" s="18"/>
      <c r="GXL20" s="17"/>
      <c r="GXM20" s="18"/>
      <c r="GXN20" s="19"/>
      <c r="GXO20" s="19"/>
      <c r="GXP20" s="19"/>
      <c r="GXQ20" s="20"/>
      <c r="GXR20" s="12"/>
      <c r="GXS20" s="13"/>
      <c r="GXT20" s="13"/>
      <c r="GXU20" s="13"/>
      <c r="GXV20" s="13"/>
      <c r="GXW20" s="14"/>
      <c r="GXX20" s="14"/>
      <c r="GXY20" s="14"/>
      <c r="GXZ20" s="14"/>
      <c r="GYA20" s="15"/>
      <c r="GYB20" s="15"/>
      <c r="GYC20" s="15"/>
      <c r="GYD20" s="16"/>
      <c r="GYE20" s="17"/>
      <c r="GYF20" s="18"/>
      <c r="GYG20" s="17"/>
      <c r="GYH20" s="18"/>
      <c r="GYI20" s="19"/>
      <c r="GYJ20" s="19"/>
      <c r="GYK20" s="19"/>
      <c r="GYL20" s="20"/>
      <c r="GYM20" s="12"/>
      <c r="GYN20" s="13"/>
      <c r="GYO20" s="13"/>
      <c r="GYP20" s="13"/>
      <c r="GYQ20" s="13"/>
      <c r="GYR20" s="14"/>
      <c r="GYS20" s="14"/>
      <c r="GYT20" s="14"/>
      <c r="GYU20" s="14"/>
      <c r="GYV20" s="15"/>
      <c r="GYW20" s="15"/>
      <c r="GYX20" s="15"/>
      <c r="GYY20" s="16"/>
      <c r="GYZ20" s="17"/>
      <c r="GZA20" s="18"/>
      <c r="GZB20" s="17"/>
      <c r="GZC20" s="18"/>
      <c r="GZD20" s="19"/>
      <c r="GZE20" s="19"/>
      <c r="GZF20" s="19"/>
      <c r="GZG20" s="20"/>
      <c r="GZH20" s="12"/>
      <c r="GZI20" s="13"/>
      <c r="GZJ20" s="13"/>
      <c r="GZK20" s="13"/>
      <c r="GZL20" s="13"/>
      <c r="GZM20" s="14"/>
      <c r="GZN20" s="14"/>
      <c r="GZO20" s="14"/>
      <c r="GZP20" s="14"/>
      <c r="GZQ20" s="15"/>
      <c r="GZR20" s="15"/>
      <c r="GZS20" s="15"/>
      <c r="GZT20" s="16"/>
      <c r="GZU20" s="17"/>
      <c r="GZV20" s="18"/>
      <c r="GZW20" s="17"/>
      <c r="GZX20" s="18"/>
      <c r="GZY20" s="19"/>
      <c r="GZZ20" s="19"/>
      <c r="HAA20" s="19"/>
      <c r="HAB20" s="20"/>
      <c r="HAC20" s="12"/>
      <c r="HAD20" s="13"/>
      <c r="HAE20" s="13"/>
      <c r="HAF20" s="13"/>
      <c r="HAG20" s="13"/>
      <c r="HAH20" s="14"/>
      <c r="HAI20" s="14"/>
      <c r="HAJ20" s="14"/>
      <c r="HAK20" s="14"/>
      <c r="HAL20" s="15"/>
      <c r="HAM20" s="15"/>
      <c r="HAN20" s="15"/>
      <c r="HAO20" s="16"/>
      <c r="HAP20" s="17"/>
      <c r="HAQ20" s="18"/>
      <c r="HAR20" s="17"/>
      <c r="HAS20" s="18"/>
      <c r="HAT20" s="19"/>
      <c r="HAU20" s="19"/>
      <c r="HAV20" s="19"/>
      <c r="HAW20" s="20"/>
      <c r="HAX20" s="12"/>
      <c r="HAY20" s="13"/>
      <c r="HAZ20" s="13"/>
      <c r="HBA20" s="13"/>
      <c r="HBB20" s="13"/>
      <c r="HBC20" s="14"/>
      <c r="HBD20" s="14"/>
      <c r="HBE20" s="14"/>
      <c r="HBF20" s="14"/>
      <c r="HBG20" s="15"/>
      <c r="HBH20" s="15"/>
      <c r="HBI20" s="15"/>
      <c r="HBJ20" s="16"/>
      <c r="HBK20" s="17"/>
      <c r="HBL20" s="18"/>
      <c r="HBM20" s="17"/>
      <c r="HBN20" s="18"/>
      <c r="HBO20" s="19"/>
      <c r="HBP20" s="19"/>
      <c r="HBQ20" s="19"/>
      <c r="HBR20" s="20"/>
      <c r="HBS20" s="12"/>
      <c r="HBT20" s="13"/>
      <c r="HBU20" s="13"/>
      <c r="HBV20" s="13"/>
      <c r="HBW20" s="13"/>
      <c r="HBX20" s="14"/>
      <c r="HBY20" s="14"/>
      <c r="HBZ20" s="14"/>
      <c r="HCA20" s="14"/>
      <c r="HCB20" s="15"/>
      <c r="HCC20" s="15"/>
      <c r="HCD20" s="15"/>
      <c r="HCE20" s="16"/>
      <c r="HCF20" s="17"/>
      <c r="HCG20" s="18"/>
      <c r="HCH20" s="17"/>
      <c r="HCI20" s="18"/>
      <c r="HCJ20" s="19"/>
      <c r="HCK20" s="19"/>
      <c r="HCL20" s="19"/>
      <c r="HCM20" s="20"/>
      <c r="HCN20" s="12"/>
      <c r="HCO20" s="13"/>
      <c r="HCP20" s="13"/>
      <c r="HCQ20" s="13"/>
      <c r="HCR20" s="13"/>
      <c r="HCS20" s="14"/>
      <c r="HCT20" s="14"/>
      <c r="HCU20" s="14"/>
      <c r="HCV20" s="14"/>
      <c r="HCW20" s="15"/>
      <c r="HCX20" s="15"/>
      <c r="HCY20" s="15"/>
      <c r="HCZ20" s="16"/>
      <c r="HDA20" s="17"/>
      <c r="HDB20" s="18"/>
      <c r="HDC20" s="17"/>
      <c r="HDD20" s="18"/>
      <c r="HDE20" s="19"/>
      <c r="HDF20" s="19"/>
      <c r="HDG20" s="19"/>
      <c r="HDH20" s="20"/>
      <c r="HDI20" s="12"/>
      <c r="HDJ20" s="13"/>
      <c r="HDK20" s="13"/>
      <c r="HDL20" s="13"/>
      <c r="HDM20" s="13"/>
      <c r="HDN20" s="14"/>
      <c r="HDO20" s="14"/>
      <c r="HDP20" s="14"/>
      <c r="HDQ20" s="14"/>
      <c r="HDR20" s="15"/>
      <c r="HDS20" s="15"/>
      <c r="HDT20" s="15"/>
      <c r="HDU20" s="16"/>
      <c r="HDV20" s="17"/>
      <c r="HDW20" s="18"/>
      <c r="HDX20" s="17"/>
      <c r="HDY20" s="18"/>
      <c r="HDZ20" s="19"/>
      <c r="HEA20" s="19"/>
      <c r="HEB20" s="19"/>
      <c r="HEC20" s="20"/>
      <c r="HED20" s="12"/>
      <c r="HEE20" s="13"/>
      <c r="HEF20" s="13"/>
      <c r="HEG20" s="13"/>
      <c r="HEH20" s="13"/>
      <c r="HEI20" s="14"/>
      <c r="HEJ20" s="14"/>
      <c r="HEK20" s="14"/>
      <c r="HEL20" s="14"/>
      <c r="HEM20" s="15"/>
      <c r="HEN20" s="15"/>
      <c r="HEO20" s="15"/>
      <c r="HEP20" s="16"/>
      <c r="HEQ20" s="17"/>
      <c r="HER20" s="18"/>
      <c r="HES20" s="17"/>
      <c r="HET20" s="18"/>
      <c r="HEU20" s="19"/>
      <c r="HEV20" s="19"/>
      <c r="HEW20" s="19"/>
      <c r="HEX20" s="20"/>
      <c r="HEY20" s="12"/>
      <c r="HEZ20" s="13"/>
      <c r="HFA20" s="13"/>
      <c r="HFB20" s="13"/>
      <c r="HFC20" s="13"/>
      <c r="HFD20" s="14"/>
      <c r="HFE20" s="14"/>
      <c r="HFF20" s="14"/>
      <c r="HFG20" s="14"/>
      <c r="HFH20" s="15"/>
      <c r="HFI20" s="15"/>
      <c r="HFJ20" s="15"/>
      <c r="HFK20" s="16"/>
      <c r="HFL20" s="17"/>
      <c r="HFM20" s="18"/>
      <c r="HFN20" s="17"/>
      <c r="HFO20" s="18"/>
      <c r="HFP20" s="19"/>
      <c r="HFQ20" s="19"/>
      <c r="HFR20" s="19"/>
      <c r="HFS20" s="20"/>
      <c r="HFT20" s="12"/>
      <c r="HFU20" s="13"/>
      <c r="HFV20" s="13"/>
      <c r="HFW20" s="13"/>
      <c r="HFX20" s="13"/>
      <c r="HFY20" s="14"/>
      <c r="HFZ20" s="14"/>
      <c r="HGA20" s="14"/>
      <c r="HGB20" s="14"/>
      <c r="HGC20" s="15"/>
      <c r="HGD20" s="15"/>
      <c r="HGE20" s="15"/>
      <c r="HGF20" s="16"/>
      <c r="HGG20" s="17"/>
      <c r="HGH20" s="18"/>
      <c r="HGI20" s="17"/>
      <c r="HGJ20" s="18"/>
      <c r="HGK20" s="19"/>
      <c r="HGL20" s="19"/>
      <c r="HGM20" s="19"/>
      <c r="HGN20" s="20"/>
      <c r="HGO20" s="12"/>
      <c r="HGP20" s="13"/>
      <c r="HGQ20" s="13"/>
      <c r="HGR20" s="13"/>
      <c r="HGS20" s="13"/>
      <c r="HGT20" s="14"/>
      <c r="HGU20" s="14"/>
      <c r="HGV20" s="14"/>
      <c r="HGW20" s="14"/>
      <c r="HGX20" s="15"/>
      <c r="HGY20" s="15"/>
      <c r="HGZ20" s="15"/>
      <c r="HHA20" s="16"/>
      <c r="HHB20" s="17"/>
      <c r="HHC20" s="18"/>
      <c r="HHD20" s="17"/>
      <c r="HHE20" s="18"/>
      <c r="HHF20" s="19"/>
      <c r="HHG20" s="19"/>
      <c r="HHH20" s="19"/>
      <c r="HHI20" s="20"/>
      <c r="HHJ20" s="12"/>
      <c r="HHK20" s="13"/>
      <c r="HHL20" s="13"/>
      <c r="HHM20" s="13"/>
      <c r="HHN20" s="13"/>
      <c r="HHO20" s="14"/>
      <c r="HHP20" s="14"/>
      <c r="HHQ20" s="14"/>
      <c r="HHR20" s="14"/>
      <c r="HHS20" s="15"/>
      <c r="HHT20" s="15"/>
      <c r="HHU20" s="15"/>
      <c r="HHV20" s="16"/>
      <c r="HHW20" s="17"/>
      <c r="HHX20" s="18"/>
      <c r="HHY20" s="17"/>
      <c r="HHZ20" s="18"/>
      <c r="HIA20" s="19"/>
      <c r="HIB20" s="19"/>
      <c r="HIC20" s="19"/>
      <c r="HID20" s="20"/>
      <c r="HIE20" s="12"/>
      <c r="HIF20" s="13"/>
      <c r="HIG20" s="13"/>
      <c r="HIH20" s="13"/>
      <c r="HII20" s="13"/>
      <c r="HIJ20" s="14"/>
      <c r="HIK20" s="14"/>
      <c r="HIL20" s="14"/>
      <c r="HIM20" s="14"/>
      <c r="HIN20" s="15"/>
      <c r="HIO20" s="15"/>
      <c r="HIP20" s="15"/>
      <c r="HIQ20" s="16"/>
      <c r="HIR20" s="17"/>
      <c r="HIS20" s="18"/>
      <c r="HIT20" s="17"/>
      <c r="HIU20" s="18"/>
      <c r="HIV20" s="19"/>
      <c r="HIW20" s="19"/>
      <c r="HIX20" s="19"/>
      <c r="HIY20" s="20"/>
      <c r="HIZ20" s="12"/>
      <c r="HJA20" s="13"/>
      <c r="HJB20" s="13"/>
      <c r="HJC20" s="13"/>
      <c r="HJD20" s="13"/>
      <c r="HJE20" s="14"/>
      <c r="HJF20" s="14"/>
      <c r="HJG20" s="14"/>
      <c r="HJH20" s="14"/>
      <c r="HJI20" s="15"/>
      <c r="HJJ20" s="15"/>
      <c r="HJK20" s="15"/>
      <c r="HJL20" s="16"/>
      <c r="HJM20" s="17"/>
      <c r="HJN20" s="18"/>
      <c r="HJO20" s="17"/>
      <c r="HJP20" s="18"/>
      <c r="HJQ20" s="19"/>
      <c r="HJR20" s="19"/>
      <c r="HJS20" s="19"/>
      <c r="HJT20" s="20"/>
      <c r="HJU20" s="12"/>
      <c r="HJV20" s="13"/>
      <c r="HJW20" s="13"/>
      <c r="HJX20" s="13"/>
      <c r="HJY20" s="13"/>
      <c r="HJZ20" s="14"/>
      <c r="HKA20" s="14"/>
      <c r="HKB20" s="14"/>
      <c r="HKC20" s="14"/>
      <c r="HKD20" s="15"/>
      <c r="HKE20" s="15"/>
      <c r="HKF20" s="15"/>
      <c r="HKG20" s="16"/>
      <c r="HKH20" s="17"/>
      <c r="HKI20" s="18"/>
      <c r="HKJ20" s="17"/>
      <c r="HKK20" s="18"/>
      <c r="HKL20" s="19"/>
      <c r="HKM20" s="19"/>
      <c r="HKN20" s="19"/>
      <c r="HKO20" s="20"/>
      <c r="HKP20" s="12"/>
      <c r="HKQ20" s="13"/>
      <c r="HKR20" s="13"/>
      <c r="HKS20" s="13"/>
      <c r="HKT20" s="13"/>
      <c r="HKU20" s="14"/>
      <c r="HKV20" s="14"/>
      <c r="HKW20" s="14"/>
      <c r="HKX20" s="14"/>
      <c r="HKY20" s="15"/>
      <c r="HKZ20" s="15"/>
      <c r="HLA20" s="15"/>
      <c r="HLB20" s="16"/>
      <c r="HLC20" s="17"/>
      <c r="HLD20" s="18"/>
      <c r="HLE20" s="17"/>
      <c r="HLF20" s="18"/>
      <c r="HLG20" s="19"/>
      <c r="HLH20" s="19"/>
      <c r="HLI20" s="19"/>
      <c r="HLJ20" s="20"/>
      <c r="HLK20" s="12"/>
      <c r="HLL20" s="13"/>
      <c r="HLM20" s="13"/>
      <c r="HLN20" s="13"/>
      <c r="HLO20" s="13"/>
      <c r="HLP20" s="14"/>
      <c r="HLQ20" s="14"/>
      <c r="HLR20" s="14"/>
      <c r="HLS20" s="14"/>
      <c r="HLT20" s="15"/>
      <c r="HLU20" s="15"/>
      <c r="HLV20" s="15"/>
      <c r="HLW20" s="16"/>
      <c r="HLX20" s="17"/>
      <c r="HLY20" s="18"/>
      <c r="HLZ20" s="17"/>
      <c r="HMA20" s="18"/>
      <c r="HMB20" s="19"/>
      <c r="HMC20" s="19"/>
      <c r="HMD20" s="19"/>
      <c r="HME20" s="20"/>
      <c r="HMF20" s="12"/>
      <c r="HMG20" s="13"/>
      <c r="HMH20" s="13"/>
      <c r="HMI20" s="13"/>
      <c r="HMJ20" s="13"/>
      <c r="HMK20" s="14"/>
      <c r="HML20" s="14"/>
      <c r="HMM20" s="14"/>
      <c r="HMN20" s="14"/>
      <c r="HMO20" s="15"/>
      <c r="HMP20" s="15"/>
      <c r="HMQ20" s="15"/>
      <c r="HMR20" s="16"/>
      <c r="HMS20" s="17"/>
      <c r="HMT20" s="18"/>
      <c r="HMU20" s="17"/>
      <c r="HMV20" s="18"/>
      <c r="HMW20" s="19"/>
      <c r="HMX20" s="19"/>
      <c r="HMY20" s="19"/>
      <c r="HMZ20" s="20"/>
      <c r="HNA20" s="12"/>
      <c r="HNB20" s="13"/>
      <c r="HNC20" s="13"/>
      <c r="HND20" s="13"/>
      <c r="HNE20" s="13"/>
      <c r="HNF20" s="14"/>
      <c r="HNG20" s="14"/>
      <c r="HNH20" s="14"/>
      <c r="HNI20" s="14"/>
      <c r="HNJ20" s="15"/>
      <c r="HNK20" s="15"/>
      <c r="HNL20" s="15"/>
      <c r="HNM20" s="16"/>
      <c r="HNN20" s="17"/>
      <c r="HNO20" s="18"/>
      <c r="HNP20" s="17"/>
      <c r="HNQ20" s="18"/>
      <c r="HNR20" s="19"/>
      <c r="HNS20" s="19"/>
      <c r="HNT20" s="19"/>
      <c r="HNU20" s="20"/>
      <c r="HNV20" s="12"/>
      <c r="HNW20" s="13"/>
      <c r="HNX20" s="13"/>
      <c r="HNY20" s="13"/>
      <c r="HNZ20" s="13"/>
      <c r="HOA20" s="14"/>
      <c r="HOB20" s="14"/>
      <c r="HOC20" s="14"/>
      <c r="HOD20" s="14"/>
      <c r="HOE20" s="15"/>
      <c r="HOF20" s="15"/>
      <c r="HOG20" s="15"/>
      <c r="HOH20" s="16"/>
      <c r="HOI20" s="17"/>
      <c r="HOJ20" s="18"/>
      <c r="HOK20" s="17"/>
      <c r="HOL20" s="18"/>
      <c r="HOM20" s="19"/>
      <c r="HON20" s="19"/>
      <c r="HOO20" s="19"/>
      <c r="HOP20" s="20"/>
      <c r="HOQ20" s="12"/>
      <c r="HOR20" s="13"/>
      <c r="HOS20" s="13"/>
      <c r="HOT20" s="13"/>
      <c r="HOU20" s="13"/>
      <c r="HOV20" s="14"/>
      <c r="HOW20" s="14"/>
      <c r="HOX20" s="14"/>
      <c r="HOY20" s="14"/>
      <c r="HOZ20" s="15"/>
      <c r="HPA20" s="15"/>
      <c r="HPB20" s="15"/>
      <c r="HPC20" s="16"/>
      <c r="HPD20" s="17"/>
      <c r="HPE20" s="18"/>
      <c r="HPF20" s="17"/>
      <c r="HPG20" s="18"/>
      <c r="HPH20" s="19"/>
      <c r="HPI20" s="19"/>
      <c r="HPJ20" s="19"/>
      <c r="HPK20" s="20"/>
      <c r="HPL20" s="12"/>
      <c r="HPM20" s="13"/>
      <c r="HPN20" s="13"/>
      <c r="HPO20" s="13"/>
      <c r="HPP20" s="13"/>
      <c r="HPQ20" s="14"/>
      <c r="HPR20" s="14"/>
      <c r="HPS20" s="14"/>
      <c r="HPT20" s="14"/>
      <c r="HPU20" s="15"/>
      <c r="HPV20" s="15"/>
      <c r="HPW20" s="15"/>
      <c r="HPX20" s="16"/>
      <c r="HPY20" s="17"/>
      <c r="HPZ20" s="18"/>
      <c r="HQA20" s="17"/>
      <c r="HQB20" s="18"/>
      <c r="HQC20" s="19"/>
      <c r="HQD20" s="19"/>
      <c r="HQE20" s="19"/>
      <c r="HQF20" s="20"/>
      <c r="HQG20" s="12"/>
      <c r="HQH20" s="13"/>
      <c r="HQI20" s="13"/>
      <c r="HQJ20" s="13"/>
      <c r="HQK20" s="13"/>
      <c r="HQL20" s="14"/>
      <c r="HQM20" s="14"/>
      <c r="HQN20" s="14"/>
      <c r="HQO20" s="14"/>
      <c r="HQP20" s="15"/>
      <c r="HQQ20" s="15"/>
      <c r="HQR20" s="15"/>
      <c r="HQS20" s="16"/>
      <c r="HQT20" s="17"/>
      <c r="HQU20" s="18"/>
      <c r="HQV20" s="17"/>
      <c r="HQW20" s="18"/>
      <c r="HQX20" s="19"/>
      <c r="HQY20" s="19"/>
      <c r="HQZ20" s="19"/>
      <c r="HRA20" s="20"/>
      <c r="HRB20" s="12"/>
      <c r="HRC20" s="13"/>
      <c r="HRD20" s="13"/>
      <c r="HRE20" s="13"/>
      <c r="HRF20" s="13"/>
      <c r="HRG20" s="14"/>
      <c r="HRH20" s="14"/>
      <c r="HRI20" s="14"/>
      <c r="HRJ20" s="14"/>
      <c r="HRK20" s="15"/>
      <c r="HRL20" s="15"/>
      <c r="HRM20" s="15"/>
      <c r="HRN20" s="16"/>
      <c r="HRO20" s="17"/>
      <c r="HRP20" s="18"/>
      <c r="HRQ20" s="17"/>
      <c r="HRR20" s="18"/>
      <c r="HRS20" s="19"/>
      <c r="HRT20" s="19"/>
      <c r="HRU20" s="19"/>
      <c r="HRV20" s="20"/>
      <c r="HRW20" s="12"/>
      <c r="HRX20" s="13"/>
      <c r="HRY20" s="13"/>
      <c r="HRZ20" s="13"/>
      <c r="HSA20" s="13"/>
      <c r="HSB20" s="14"/>
      <c r="HSC20" s="14"/>
      <c r="HSD20" s="14"/>
      <c r="HSE20" s="14"/>
      <c r="HSF20" s="15"/>
      <c r="HSG20" s="15"/>
      <c r="HSH20" s="15"/>
      <c r="HSI20" s="16"/>
      <c r="HSJ20" s="17"/>
      <c r="HSK20" s="18"/>
      <c r="HSL20" s="17"/>
      <c r="HSM20" s="18"/>
      <c r="HSN20" s="19"/>
      <c r="HSO20" s="19"/>
      <c r="HSP20" s="19"/>
      <c r="HSQ20" s="20"/>
      <c r="HSR20" s="12"/>
      <c r="HSS20" s="13"/>
      <c r="HST20" s="13"/>
      <c r="HSU20" s="13"/>
      <c r="HSV20" s="13"/>
      <c r="HSW20" s="14"/>
      <c r="HSX20" s="14"/>
      <c r="HSY20" s="14"/>
      <c r="HSZ20" s="14"/>
      <c r="HTA20" s="15"/>
      <c r="HTB20" s="15"/>
      <c r="HTC20" s="15"/>
      <c r="HTD20" s="16"/>
      <c r="HTE20" s="17"/>
      <c r="HTF20" s="18"/>
      <c r="HTG20" s="17"/>
      <c r="HTH20" s="18"/>
      <c r="HTI20" s="19"/>
      <c r="HTJ20" s="19"/>
      <c r="HTK20" s="19"/>
      <c r="HTL20" s="20"/>
      <c r="HTM20" s="12"/>
      <c r="HTN20" s="13"/>
      <c r="HTO20" s="13"/>
      <c r="HTP20" s="13"/>
      <c r="HTQ20" s="13"/>
      <c r="HTR20" s="14"/>
      <c r="HTS20" s="14"/>
      <c r="HTT20" s="14"/>
      <c r="HTU20" s="14"/>
      <c r="HTV20" s="15"/>
      <c r="HTW20" s="15"/>
      <c r="HTX20" s="15"/>
      <c r="HTY20" s="16"/>
      <c r="HTZ20" s="17"/>
      <c r="HUA20" s="18"/>
      <c r="HUB20" s="17"/>
      <c r="HUC20" s="18"/>
      <c r="HUD20" s="19"/>
      <c r="HUE20" s="19"/>
      <c r="HUF20" s="19"/>
      <c r="HUG20" s="20"/>
      <c r="HUH20" s="12"/>
      <c r="HUI20" s="13"/>
      <c r="HUJ20" s="13"/>
      <c r="HUK20" s="13"/>
      <c r="HUL20" s="13"/>
      <c r="HUM20" s="14"/>
      <c r="HUN20" s="14"/>
      <c r="HUO20" s="14"/>
      <c r="HUP20" s="14"/>
      <c r="HUQ20" s="15"/>
      <c r="HUR20" s="15"/>
      <c r="HUS20" s="15"/>
      <c r="HUT20" s="16"/>
      <c r="HUU20" s="17"/>
      <c r="HUV20" s="18"/>
      <c r="HUW20" s="17"/>
      <c r="HUX20" s="18"/>
      <c r="HUY20" s="19"/>
      <c r="HUZ20" s="19"/>
      <c r="HVA20" s="19"/>
      <c r="HVB20" s="20"/>
      <c r="HVC20" s="12"/>
      <c r="HVD20" s="13"/>
      <c r="HVE20" s="13"/>
      <c r="HVF20" s="13"/>
      <c r="HVG20" s="13"/>
      <c r="HVH20" s="14"/>
      <c r="HVI20" s="14"/>
      <c r="HVJ20" s="14"/>
      <c r="HVK20" s="14"/>
      <c r="HVL20" s="15"/>
      <c r="HVM20" s="15"/>
      <c r="HVN20" s="15"/>
      <c r="HVO20" s="16"/>
      <c r="HVP20" s="17"/>
      <c r="HVQ20" s="18"/>
      <c r="HVR20" s="17"/>
      <c r="HVS20" s="18"/>
      <c r="HVT20" s="19"/>
      <c r="HVU20" s="19"/>
      <c r="HVV20" s="19"/>
      <c r="HVW20" s="20"/>
      <c r="HVX20" s="12"/>
      <c r="HVY20" s="13"/>
      <c r="HVZ20" s="13"/>
      <c r="HWA20" s="13"/>
      <c r="HWB20" s="13"/>
      <c r="HWC20" s="14"/>
      <c r="HWD20" s="14"/>
      <c r="HWE20" s="14"/>
      <c r="HWF20" s="14"/>
      <c r="HWG20" s="15"/>
      <c r="HWH20" s="15"/>
      <c r="HWI20" s="15"/>
      <c r="HWJ20" s="16"/>
      <c r="HWK20" s="17"/>
      <c r="HWL20" s="18"/>
      <c r="HWM20" s="17"/>
      <c r="HWN20" s="18"/>
      <c r="HWO20" s="19"/>
      <c r="HWP20" s="19"/>
      <c r="HWQ20" s="19"/>
      <c r="HWR20" s="20"/>
      <c r="HWS20" s="12"/>
      <c r="HWT20" s="13"/>
      <c r="HWU20" s="13"/>
      <c r="HWV20" s="13"/>
      <c r="HWW20" s="13"/>
      <c r="HWX20" s="14"/>
      <c r="HWY20" s="14"/>
      <c r="HWZ20" s="14"/>
      <c r="HXA20" s="14"/>
      <c r="HXB20" s="15"/>
      <c r="HXC20" s="15"/>
      <c r="HXD20" s="15"/>
      <c r="HXE20" s="16"/>
      <c r="HXF20" s="17"/>
      <c r="HXG20" s="18"/>
      <c r="HXH20" s="17"/>
      <c r="HXI20" s="18"/>
      <c r="HXJ20" s="19"/>
      <c r="HXK20" s="19"/>
      <c r="HXL20" s="19"/>
      <c r="HXM20" s="20"/>
      <c r="HXN20" s="12"/>
      <c r="HXO20" s="13"/>
      <c r="HXP20" s="13"/>
      <c r="HXQ20" s="13"/>
      <c r="HXR20" s="13"/>
      <c r="HXS20" s="14"/>
      <c r="HXT20" s="14"/>
      <c r="HXU20" s="14"/>
      <c r="HXV20" s="14"/>
      <c r="HXW20" s="15"/>
      <c r="HXX20" s="15"/>
      <c r="HXY20" s="15"/>
      <c r="HXZ20" s="16"/>
      <c r="HYA20" s="17"/>
      <c r="HYB20" s="18"/>
      <c r="HYC20" s="17"/>
      <c r="HYD20" s="18"/>
      <c r="HYE20" s="19"/>
      <c r="HYF20" s="19"/>
      <c r="HYG20" s="19"/>
      <c r="HYH20" s="20"/>
      <c r="HYI20" s="12"/>
      <c r="HYJ20" s="13"/>
      <c r="HYK20" s="13"/>
      <c r="HYL20" s="13"/>
      <c r="HYM20" s="13"/>
      <c r="HYN20" s="14"/>
      <c r="HYO20" s="14"/>
      <c r="HYP20" s="14"/>
      <c r="HYQ20" s="14"/>
      <c r="HYR20" s="15"/>
      <c r="HYS20" s="15"/>
      <c r="HYT20" s="15"/>
      <c r="HYU20" s="16"/>
      <c r="HYV20" s="17"/>
      <c r="HYW20" s="18"/>
      <c r="HYX20" s="17"/>
      <c r="HYY20" s="18"/>
      <c r="HYZ20" s="19"/>
      <c r="HZA20" s="19"/>
      <c r="HZB20" s="19"/>
      <c r="HZC20" s="20"/>
      <c r="HZD20" s="12"/>
      <c r="HZE20" s="13"/>
      <c r="HZF20" s="13"/>
      <c r="HZG20" s="13"/>
      <c r="HZH20" s="13"/>
      <c r="HZI20" s="14"/>
      <c r="HZJ20" s="14"/>
      <c r="HZK20" s="14"/>
      <c r="HZL20" s="14"/>
      <c r="HZM20" s="15"/>
      <c r="HZN20" s="15"/>
      <c r="HZO20" s="15"/>
      <c r="HZP20" s="16"/>
      <c r="HZQ20" s="17"/>
      <c r="HZR20" s="18"/>
      <c r="HZS20" s="17"/>
      <c r="HZT20" s="18"/>
      <c r="HZU20" s="19"/>
      <c r="HZV20" s="19"/>
      <c r="HZW20" s="19"/>
      <c r="HZX20" s="20"/>
      <c r="HZY20" s="12"/>
      <c r="HZZ20" s="13"/>
      <c r="IAA20" s="13"/>
      <c r="IAB20" s="13"/>
      <c r="IAC20" s="13"/>
      <c r="IAD20" s="14"/>
      <c r="IAE20" s="14"/>
      <c r="IAF20" s="14"/>
      <c r="IAG20" s="14"/>
      <c r="IAH20" s="15"/>
      <c r="IAI20" s="15"/>
      <c r="IAJ20" s="15"/>
      <c r="IAK20" s="16"/>
      <c r="IAL20" s="17"/>
      <c r="IAM20" s="18"/>
      <c r="IAN20" s="17"/>
      <c r="IAO20" s="18"/>
      <c r="IAP20" s="19"/>
      <c r="IAQ20" s="19"/>
      <c r="IAR20" s="19"/>
      <c r="IAS20" s="20"/>
      <c r="IAT20" s="12"/>
      <c r="IAU20" s="13"/>
      <c r="IAV20" s="13"/>
      <c r="IAW20" s="13"/>
      <c r="IAX20" s="13"/>
      <c r="IAY20" s="14"/>
      <c r="IAZ20" s="14"/>
      <c r="IBA20" s="14"/>
      <c r="IBB20" s="14"/>
      <c r="IBC20" s="15"/>
      <c r="IBD20" s="15"/>
      <c r="IBE20" s="15"/>
      <c r="IBF20" s="16"/>
      <c r="IBG20" s="17"/>
      <c r="IBH20" s="18"/>
      <c r="IBI20" s="17"/>
      <c r="IBJ20" s="18"/>
      <c r="IBK20" s="19"/>
      <c r="IBL20" s="19"/>
      <c r="IBM20" s="19"/>
      <c r="IBN20" s="20"/>
      <c r="IBO20" s="12"/>
      <c r="IBP20" s="13"/>
      <c r="IBQ20" s="13"/>
      <c r="IBR20" s="13"/>
      <c r="IBS20" s="13"/>
      <c r="IBT20" s="14"/>
      <c r="IBU20" s="14"/>
      <c r="IBV20" s="14"/>
      <c r="IBW20" s="14"/>
      <c r="IBX20" s="15"/>
      <c r="IBY20" s="15"/>
      <c r="IBZ20" s="15"/>
      <c r="ICA20" s="16"/>
      <c r="ICB20" s="17"/>
      <c r="ICC20" s="18"/>
      <c r="ICD20" s="17"/>
      <c r="ICE20" s="18"/>
      <c r="ICF20" s="19"/>
      <c r="ICG20" s="19"/>
      <c r="ICH20" s="19"/>
      <c r="ICI20" s="20"/>
      <c r="ICJ20" s="12"/>
      <c r="ICK20" s="13"/>
      <c r="ICL20" s="13"/>
      <c r="ICM20" s="13"/>
      <c r="ICN20" s="13"/>
      <c r="ICO20" s="14"/>
      <c r="ICP20" s="14"/>
      <c r="ICQ20" s="14"/>
      <c r="ICR20" s="14"/>
      <c r="ICS20" s="15"/>
      <c r="ICT20" s="15"/>
      <c r="ICU20" s="15"/>
      <c r="ICV20" s="16"/>
      <c r="ICW20" s="17"/>
      <c r="ICX20" s="18"/>
      <c r="ICY20" s="17"/>
      <c r="ICZ20" s="18"/>
      <c r="IDA20" s="19"/>
      <c r="IDB20" s="19"/>
      <c r="IDC20" s="19"/>
      <c r="IDD20" s="20"/>
      <c r="IDE20" s="12"/>
      <c r="IDF20" s="13"/>
      <c r="IDG20" s="13"/>
      <c r="IDH20" s="13"/>
      <c r="IDI20" s="13"/>
      <c r="IDJ20" s="14"/>
      <c r="IDK20" s="14"/>
      <c r="IDL20" s="14"/>
      <c r="IDM20" s="14"/>
      <c r="IDN20" s="15"/>
      <c r="IDO20" s="15"/>
      <c r="IDP20" s="15"/>
      <c r="IDQ20" s="16"/>
      <c r="IDR20" s="17"/>
      <c r="IDS20" s="18"/>
      <c r="IDT20" s="17"/>
      <c r="IDU20" s="18"/>
      <c r="IDV20" s="19"/>
      <c r="IDW20" s="19"/>
      <c r="IDX20" s="19"/>
      <c r="IDY20" s="20"/>
      <c r="IDZ20" s="12"/>
      <c r="IEA20" s="13"/>
      <c r="IEB20" s="13"/>
      <c r="IEC20" s="13"/>
      <c r="IED20" s="13"/>
      <c r="IEE20" s="14"/>
      <c r="IEF20" s="14"/>
      <c r="IEG20" s="14"/>
      <c r="IEH20" s="14"/>
      <c r="IEI20" s="15"/>
      <c r="IEJ20" s="15"/>
      <c r="IEK20" s="15"/>
      <c r="IEL20" s="16"/>
      <c r="IEM20" s="17"/>
      <c r="IEN20" s="18"/>
      <c r="IEO20" s="17"/>
      <c r="IEP20" s="18"/>
      <c r="IEQ20" s="19"/>
      <c r="IER20" s="19"/>
      <c r="IES20" s="19"/>
      <c r="IET20" s="20"/>
      <c r="IEU20" s="12"/>
      <c r="IEV20" s="13"/>
      <c r="IEW20" s="13"/>
      <c r="IEX20" s="13"/>
      <c r="IEY20" s="13"/>
      <c r="IEZ20" s="14"/>
      <c r="IFA20" s="14"/>
      <c r="IFB20" s="14"/>
      <c r="IFC20" s="14"/>
      <c r="IFD20" s="15"/>
      <c r="IFE20" s="15"/>
      <c r="IFF20" s="15"/>
      <c r="IFG20" s="16"/>
      <c r="IFH20" s="17"/>
      <c r="IFI20" s="18"/>
      <c r="IFJ20" s="17"/>
      <c r="IFK20" s="18"/>
      <c r="IFL20" s="19"/>
      <c r="IFM20" s="19"/>
      <c r="IFN20" s="19"/>
      <c r="IFO20" s="20"/>
      <c r="IFP20" s="12"/>
      <c r="IFQ20" s="13"/>
      <c r="IFR20" s="13"/>
      <c r="IFS20" s="13"/>
      <c r="IFT20" s="13"/>
      <c r="IFU20" s="14"/>
      <c r="IFV20" s="14"/>
      <c r="IFW20" s="14"/>
      <c r="IFX20" s="14"/>
      <c r="IFY20" s="15"/>
      <c r="IFZ20" s="15"/>
      <c r="IGA20" s="15"/>
      <c r="IGB20" s="16"/>
      <c r="IGC20" s="17"/>
      <c r="IGD20" s="18"/>
      <c r="IGE20" s="17"/>
      <c r="IGF20" s="18"/>
      <c r="IGG20" s="19"/>
      <c r="IGH20" s="19"/>
      <c r="IGI20" s="19"/>
      <c r="IGJ20" s="20"/>
      <c r="IGK20" s="12"/>
      <c r="IGL20" s="13"/>
      <c r="IGM20" s="13"/>
      <c r="IGN20" s="13"/>
      <c r="IGO20" s="13"/>
      <c r="IGP20" s="14"/>
      <c r="IGQ20" s="14"/>
      <c r="IGR20" s="14"/>
      <c r="IGS20" s="14"/>
      <c r="IGT20" s="15"/>
      <c r="IGU20" s="15"/>
      <c r="IGV20" s="15"/>
      <c r="IGW20" s="16"/>
      <c r="IGX20" s="17"/>
      <c r="IGY20" s="18"/>
      <c r="IGZ20" s="17"/>
      <c r="IHA20" s="18"/>
      <c r="IHB20" s="19"/>
      <c r="IHC20" s="19"/>
      <c r="IHD20" s="19"/>
      <c r="IHE20" s="20"/>
      <c r="IHF20" s="12"/>
      <c r="IHG20" s="13"/>
      <c r="IHH20" s="13"/>
      <c r="IHI20" s="13"/>
      <c r="IHJ20" s="13"/>
      <c r="IHK20" s="14"/>
      <c r="IHL20" s="14"/>
      <c r="IHM20" s="14"/>
      <c r="IHN20" s="14"/>
      <c r="IHO20" s="15"/>
      <c r="IHP20" s="15"/>
      <c r="IHQ20" s="15"/>
      <c r="IHR20" s="16"/>
      <c r="IHS20" s="17"/>
      <c r="IHT20" s="18"/>
      <c r="IHU20" s="17"/>
      <c r="IHV20" s="18"/>
      <c r="IHW20" s="19"/>
      <c r="IHX20" s="19"/>
      <c r="IHY20" s="19"/>
      <c r="IHZ20" s="20"/>
      <c r="IIA20" s="12"/>
      <c r="IIB20" s="13"/>
      <c r="IIC20" s="13"/>
      <c r="IID20" s="13"/>
      <c r="IIE20" s="13"/>
      <c r="IIF20" s="14"/>
      <c r="IIG20" s="14"/>
      <c r="IIH20" s="14"/>
      <c r="III20" s="14"/>
      <c r="IIJ20" s="15"/>
      <c r="IIK20" s="15"/>
      <c r="IIL20" s="15"/>
      <c r="IIM20" s="16"/>
      <c r="IIN20" s="17"/>
      <c r="IIO20" s="18"/>
      <c r="IIP20" s="17"/>
      <c r="IIQ20" s="18"/>
      <c r="IIR20" s="19"/>
      <c r="IIS20" s="19"/>
      <c r="IIT20" s="19"/>
      <c r="IIU20" s="20"/>
      <c r="IIV20" s="12"/>
      <c r="IIW20" s="13"/>
      <c r="IIX20" s="13"/>
      <c r="IIY20" s="13"/>
      <c r="IIZ20" s="13"/>
      <c r="IJA20" s="14"/>
      <c r="IJB20" s="14"/>
      <c r="IJC20" s="14"/>
      <c r="IJD20" s="14"/>
      <c r="IJE20" s="15"/>
      <c r="IJF20" s="15"/>
      <c r="IJG20" s="15"/>
      <c r="IJH20" s="16"/>
      <c r="IJI20" s="17"/>
      <c r="IJJ20" s="18"/>
      <c r="IJK20" s="17"/>
      <c r="IJL20" s="18"/>
      <c r="IJM20" s="19"/>
      <c r="IJN20" s="19"/>
      <c r="IJO20" s="19"/>
      <c r="IJP20" s="20"/>
      <c r="IJQ20" s="12"/>
      <c r="IJR20" s="13"/>
      <c r="IJS20" s="13"/>
      <c r="IJT20" s="13"/>
      <c r="IJU20" s="13"/>
      <c r="IJV20" s="14"/>
      <c r="IJW20" s="14"/>
      <c r="IJX20" s="14"/>
      <c r="IJY20" s="14"/>
      <c r="IJZ20" s="15"/>
      <c r="IKA20" s="15"/>
      <c r="IKB20" s="15"/>
      <c r="IKC20" s="16"/>
      <c r="IKD20" s="17"/>
      <c r="IKE20" s="18"/>
      <c r="IKF20" s="17"/>
      <c r="IKG20" s="18"/>
      <c r="IKH20" s="19"/>
      <c r="IKI20" s="19"/>
      <c r="IKJ20" s="19"/>
      <c r="IKK20" s="20"/>
      <c r="IKL20" s="12"/>
      <c r="IKM20" s="13"/>
      <c r="IKN20" s="13"/>
      <c r="IKO20" s="13"/>
      <c r="IKP20" s="13"/>
      <c r="IKQ20" s="14"/>
      <c r="IKR20" s="14"/>
      <c r="IKS20" s="14"/>
      <c r="IKT20" s="14"/>
      <c r="IKU20" s="15"/>
      <c r="IKV20" s="15"/>
      <c r="IKW20" s="15"/>
      <c r="IKX20" s="16"/>
      <c r="IKY20" s="17"/>
      <c r="IKZ20" s="18"/>
      <c r="ILA20" s="17"/>
      <c r="ILB20" s="18"/>
      <c r="ILC20" s="19"/>
      <c r="ILD20" s="19"/>
      <c r="ILE20" s="19"/>
      <c r="ILF20" s="20"/>
      <c r="ILG20" s="12"/>
      <c r="ILH20" s="13"/>
      <c r="ILI20" s="13"/>
      <c r="ILJ20" s="13"/>
      <c r="ILK20" s="13"/>
      <c r="ILL20" s="14"/>
      <c r="ILM20" s="14"/>
      <c r="ILN20" s="14"/>
      <c r="ILO20" s="14"/>
      <c r="ILP20" s="15"/>
      <c r="ILQ20" s="15"/>
      <c r="ILR20" s="15"/>
      <c r="ILS20" s="16"/>
      <c r="ILT20" s="17"/>
      <c r="ILU20" s="18"/>
      <c r="ILV20" s="17"/>
      <c r="ILW20" s="18"/>
      <c r="ILX20" s="19"/>
      <c r="ILY20" s="19"/>
      <c r="ILZ20" s="19"/>
      <c r="IMA20" s="20"/>
      <c r="IMB20" s="12"/>
      <c r="IMC20" s="13"/>
      <c r="IMD20" s="13"/>
      <c r="IME20" s="13"/>
      <c r="IMF20" s="13"/>
      <c r="IMG20" s="14"/>
      <c r="IMH20" s="14"/>
      <c r="IMI20" s="14"/>
      <c r="IMJ20" s="14"/>
      <c r="IMK20" s="15"/>
      <c r="IML20" s="15"/>
      <c r="IMM20" s="15"/>
      <c r="IMN20" s="16"/>
      <c r="IMO20" s="17"/>
      <c r="IMP20" s="18"/>
      <c r="IMQ20" s="17"/>
      <c r="IMR20" s="18"/>
      <c r="IMS20" s="19"/>
      <c r="IMT20" s="19"/>
      <c r="IMU20" s="19"/>
      <c r="IMV20" s="20"/>
      <c r="IMW20" s="12"/>
      <c r="IMX20" s="13"/>
      <c r="IMY20" s="13"/>
      <c r="IMZ20" s="13"/>
      <c r="INA20" s="13"/>
      <c r="INB20" s="14"/>
      <c r="INC20" s="14"/>
      <c r="IND20" s="14"/>
      <c r="INE20" s="14"/>
      <c r="INF20" s="15"/>
      <c r="ING20" s="15"/>
      <c r="INH20" s="15"/>
      <c r="INI20" s="16"/>
      <c r="INJ20" s="17"/>
      <c r="INK20" s="18"/>
      <c r="INL20" s="17"/>
      <c r="INM20" s="18"/>
      <c r="INN20" s="19"/>
      <c r="INO20" s="19"/>
      <c r="INP20" s="19"/>
      <c r="INQ20" s="20"/>
      <c r="INR20" s="12"/>
      <c r="INS20" s="13"/>
      <c r="INT20" s="13"/>
      <c r="INU20" s="13"/>
      <c r="INV20" s="13"/>
      <c r="INW20" s="14"/>
      <c r="INX20" s="14"/>
      <c r="INY20" s="14"/>
      <c r="INZ20" s="14"/>
      <c r="IOA20" s="15"/>
      <c r="IOB20" s="15"/>
      <c r="IOC20" s="15"/>
      <c r="IOD20" s="16"/>
      <c r="IOE20" s="17"/>
      <c r="IOF20" s="18"/>
      <c r="IOG20" s="17"/>
      <c r="IOH20" s="18"/>
      <c r="IOI20" s="19"/>
      <c r="IOJ20" s="19"/>
      <c r="IOK20" s="19"/>
      <c r="IOL20" s="20"/>
      <c r="IOM20" s="12"/>
      <c r="ION20" s="13"/>
      <c r="IOO20" s="13"/>
      <c r="IOP20" s="13"/>
      <c r="IOQ20" s="13"/>
      <c r="IOR20" s="14"/>
      <c r="IOS20" s="14"/>
      <c r="IOT20" s="14"/>
      <c r="IOU20" s="14"/>
      <c r="IOV20" s="15"/>
      <c r="IOW20" s="15"/>
      <c r="IOX20" s="15"/>
      <c r="IOY20" s="16"/>
      <c r="IOZ20" s="17"/>
      <c r="IPA20" s="18"/>
      <c r="IPB20" s="17"/>
      <c r="IPC20" s="18"/>
      <c r="IPD20" s="19"/>
      <c r="IPE20" s="19"/>
      <c r="IPF20" s="19"/>
      <c r="IPG20" s="20"/>
      <c r="IPH20" s="12"/>
      <c r="IPI20" s="13"/>
      <c r="IPJ20" s="13"/>
      <c r="IPK20" s="13"/>
      <c r="IPL20" s="13"/>
      <c r="IPM20" s="14"/>
      <c r="IPN20" s="14"/>
      <c r="IPO20" s="14"/>
      <c r="IPP20" s="14"/>
      <c r="IPQ20" s="15"/>
      <c r="IPR20" s="15"/>
      <c r="IPS20" s="15"/>
      <c r="IPT20" s="16"/>
      <c r="IPU20" s="17"/>
      <c r="IPV20" s="18"/>
      <c r="IPW20" s="17"/>
      <c r="IPX20" s="18"/>
      <c r="IPY20" s="19"/>
      <c r="IPZ20" s="19"/>
      <c r="IQA20" s="19"/>
      <c r="IQB20" s="20"/>
      <c r="IQC20" s="12"/>
      <c r="IQD20" s="13"/>
      <c r="IQE20" s="13"/>
      <c r="IQF20" s="13"/>
      <c r="IQG20" s="13"/>
      <c r="IQH20" s="14"/>
      <c r="IQI20" s="14"/>
      <c r="IQJ20" s="14"/>
      <c r="IQK20" s="14"/>
      <c r="IQL20" s="15"/>
      <c r="IQM20" s="15"/>
      <c r="IQN20" s="15"/>
      <c r="IQO20" s="16"/>
      <c r="IQP20" s="17"/>
      <c r="IQQ20" s="18"/>
      <c r="IQR20" s="17"/>
      <c r="IQS20" s="18"/>
      <c r="IQT20" s="19"/>
      <c r="IQU20" s="19"/>
      <c r="IQV20" s="19"/>
      <c r="IQW20" s="20"/>
      <c r="IQX20" s="12"/>
      <c r="IQY20" s="13"/>
      <c r="IQZ20" s="13"/>
      <c r="IRA20" s="13"/>
      <c r="IRB20" s="13"/>
      <c r="IRC20" s="14"/>
      <c r="IRD20" s="14"/>
      <c r="IRE20" s="14"/>
      <c r="IRF20" s="14"/>
      <c r="IRG20" s="15"/>
      <c r="IRH20" s="15"/>
      <c r="IRI20" s="15"/>
      <c r="IRJ20" s="16"/>
      <c r="IRK20" s="17"/>
      <c r="IRL20" s="18"/>
      <c r="IRM20" s="17"/>
      <c r="IRN20" s="18"/>
      <c r="IRO20" s="19"/>
      <c r="IRP20" s="19"/>
      <c r="IRQ20" s="19"/>
      <c r="IRR20" s="20"/>
      <c r="IRS20" s="12"/>
      <c r="IRT20" s="13"/>
      <c r="IRU20" s="13"/>
      <c r="IRV20" s="13"/>
      <c r="IRW20" s="13"/>
      <c r="IRX20" s="14"/>
      <c r="IRY20" s="14"/>
      <c r="IRZ20" s="14"/>
      <c r="ISA20" s="14"/>
      <c r="ISB20" s="15"/>
      <c r="ISC20" s="15"/>
      <c r="ISD20" s="15"/>
      <c r="ISE20" s="16"/>
      <c r="ISF20" s="17"/>
      <c r="ISG20" s="18"/>
      <c r="ISH20" s="17"/>
      <c r="ISI20" s="18"/>
      <c r="ISJ20" s="19"/>
      <c r="ISK20" s="19"/>
      <c r="ISL20" s="19"/>
      <c r="ISM20" s="20"/>
      <c r="ISN20" s="12"/>
      <c r="ISO20" s="13"/>
      <c r="ISP20" s="13"/>
      <c r="ISQ20" s="13"/>
      <c r="ISR20" s="13"/>
      <c r="ISS20" s="14"/>
      <c r="IST20" s="14"/>
      <c r="ISU20" s="14"/>
      <c r="ISV20" s="14"/>
      <c r="ISW20" s="15"/>
      <c r="ISX20" s="15"/>
      <c r="ISY20" s="15"/>
      <c r="ISZ20" s="16"/>
      <c r="ITA20" s="17"/>
      <c r="ITB20" s="18"/>
      <c r="ITC20" s="17"/>
      <c r="ITD20" s="18"/>
      <c r="ITE20" s="19"/>
      <c r="ITF20" s="19"/>
      <c r="ITG20" s="19"/>
      <c r="ITH20" s="20"/>
      <c r="ITI20" s="12"/>
      <c r="ITJ20" s="13"/>
      <c r="ITK20" s="13"/>
      <c r="ITL20" s="13"/>
      <c r="ITM20" s="13"/>
      <c r="ITN20" s="14"/>
      <c r="ITO20" s="14"/>
      <c r="ITP20" s="14"/>
      <c r="ITQ20" s="14"/>
      <c r="ITR20" s="15"/>
      <c r="ITS20" s="15"/>
      <c r="ITT20" s="15"/>
      <c r="ITU20" s="16"/>
      <c r="ITV20" s="17"/>
      <c r="ITW20" s="18"/>
      <c r="ITX20" s="17"/>
      <c r="ITY20" s="18"/>
      <c r="ITZ20" s="19"/>
      <c r="IUA20" s="19"/>
      <c r="IUB20" s="19"/>
      <c r="IUC20" s="20"/>
      <c r="IUD20" s="12"/>
      <c r="IUE20" s="13"/>
      <c r="IUF20" s="13"/>
      <c r="IUG20" s="13"/>
      <c r="IUH20" s="13"/>
      <c r="IUI20" s="14"/>
      <c r="IUJ20" s="14"/>
      <c r="IUK20" s="14"/>
      <c r="IUL20" s="14"/>
      <c r="IUM20" s="15"/>
      <c r="IUN20" s="15"/>
      <c r="IUO20" s="15"/>
      <c r="IUP20" s="16"/>
      <c r="IUQ20" s="17"/>
      <c r="IUR20" s="18"/>
      <c r="IUS20" s="17"/>
      <c r="IUT20" s="18"/>
      <c r="IUU20" s="19"/>
      <c r="IUV20" s="19"/>
      <c r="IUW20" s="19"/>
      <c r="IUX20" s="20"/>
      <c r="IUY20" s="12"/>
      <c r="IUZ20" s="13"/>
      <c r="IVA20" s="13"/>
      <c r="IVB20" s="13"/>
      <c r="IVC20" s="13"/>
      <c r="IVD20" s="14"/>
      <c r="IVE20" s="14"/>
      <c r="IVF20" s="14"/>
      <c r="IVG20" s="14"/>
      <c r="IVH20" s="15"/>
      <c r="IVI20" s="15"/>
      <c r="IVJ20" s="15"/>
      <c r="IVK20" s="16"/>
      <c r="IVL20" s="17"/>
      <c r="IVM20" s="18"/>
      <c r="IVN20" s="17"/>
      <c r="IVO20" s="18"/>
      <c r="IVP20" s="19"/>
      <c r="IVQ20" s="19"/>
      <c r="IVR20" s="19"/>
      <c r="IVS20" s="20"/>
      <c r="IVT20" s="12"/>
      <c r="IVU20" s="13"/>
      <c r="IVV20" s="13"/>
      <c r="IVW20" s="13"/>
      <c r="IVX20" s="13"/>
      <c r="IVY20" s="14"/>
      <c r="IVZ20" s="14"/>
      <c r="IWA20" s="14"/>
      <c r="IWB20" s="14"/>
      <c r="IWC20" s="15"/>
      <c r="IWD20" s="15"/>
      <c r="IWE20" s="15"/>
      <c r="IWF20" s="16"/>
      <c r="IWG20" s="17"/>
      <c r="IWH20" s="18"/>
      <c r="IWI20" s="17"/>
      <c r="IWJ20" s="18"/>
      <c r="IWK20" s="19"/>
      <c r="IWL20" s="19"/>
      <c r="IWM20" s="19"/>
      <c r="IWN20" s="20"/>
      <c r="IWO20" s="12"/>
      <c r="IWP20" s="13"/>
      <c r="IWQ20" s="13"/>
      <c r="IWR20" s="13"/>
      <c r="IWS20" s="13"/>
      <c r="IWT20" s="14"/>
      <c r="IWU20" s="14"/>
      <c r="IWV20" s="14"/>
      <c r="IWW20" s="14"/>
      <c r="IWX20" s="15"/>
      <c r="IWY20" s="15"/>
      <c r="IWZ20" s="15"/>
      <c r="IXA20" s="16"/>
      <c r="IXB20" s="17"/>
      <c r="IXC20" s="18"/>
      <c r="IXD20" s="17"/>
      <c r="IXE20" s="18"/>
      <c r="IXF20" s="19"/>
      <c r="IXG20" s="19"/>
      <c r="IXH20" s="19"/>
      <c r="IXI20" s="20"/>
      <c r="IXJ20" s="12"/>
      <c r="IXK20" s="13"/>
      <c r="IXL20" s="13"/>
      <c r="IXM20" s="13"/>
      <c r="IXN20" s="13"/>
      <c r="IXO20" s="14"/>
      <c r="IXP20" s="14"/>
      <c r="IXQ20" s="14"/>
      <c r="IXR20" s="14"/>
      <c r="IXS20" s="15"/>
      <c r="IXT20" s="15"/>
      <c r="IXU20" s="15"/>
      <c r="IXV20" s="16"/>
      <c r="IXW20" s="17"/>
      <c r="IXX20" s="18"/>
      <c r="IXY20" s="17"/>
      <c r="IXZ20" s="18"/>
      <c r="IYA20" s="19"/>
      <c r="IYB20" s="19"/>
      <c r="IYC20" s="19"/>
      <c r="IYD20" s="20"/>
      <c r="IYE20" s="12"/>
      <c r="IYF20" s="13"/>
      <c r="IYG20" s="13"/>
      <c r="IYH20" s="13"/>
      <c r="IYI20" s="13"/>
      <c r="IYJ20" s="14"/>
      <c r="IYK20" s="14"/>
      <c r="IYL20" s="14"/>
      <c r="IYM20" s="14"/>
      <c r="IYN20" s="15"/>
      <c r="IYO20" s="15"/>
      <c r="IYP20" s="15"/>
      <c r="IYQ20" s="16"/>
      <c r="IYR20" s="17"/>
      <c r="IYS20" s="18"/>
      <c r="IYT20" s="17"/>
      <c r="IYU20" s="18"/>
      <c r="IYV20" s="19"/>
      <c r="IYW20" s="19"/>
      <c r="IYX20" s="19"/>
      <c r="IYY20" s="20"/>
      <c r="IYZ20" s="12"/>
      <c r="IZA20" s="13"/>
      <c r="IZB20" s="13"/>
      <c r="IZC20" s="13"/>
      <c r="IZD20" s="13"/>
      <c r="IZE20" s="14"/>
      <c r="IZF20" s="14"/>
      <c r="IZG20" s="14"/>
      <c r="IZH20" s="14"/>
      <c r="IZI20" s="15"/>
      <c r="IZJ20" s="15"/>
      <c r="IZK20" s="15"/>
      <c r="IZL20" s="16"/>
      <c r="IZM20" s="17"/>
      <c r="IZN20" s="18"/>
      <c r="IZO20" s="17"/>
      <c r="IZP20" s="18"/>
      <c r="IZQ20" s="19"/>
      <c r="IZR20" s="19"/>
      <c r="IZS20" s="19"/>
      <c r="IZT20" s="20"/>
      <c r="IZU20" s="12"/>
      <c r="IZV20" s="13"/>
      <c r="IZW20" s="13"/>
      <c r="IZX20" s="13"/>
      <c r="IZY20" s="13"/>
      <c r="IZZ20" s="14"/>
      <c r="JAA20" s="14"/>
      <c r="JAB20" s="14"/>
      <c r="JAC20" s="14"/>
      <c r="JAD20" s="15"/>
      <c r="JAE20" s="15"/>
      <c r="JAF20" s="15"/>
      <c r="JAG20" s="16"/>
      <c r="JAH20" s="17"/>
      <c r="JAI20" s="18"/>
      <c r="JAJ20" s="17"/>
      <c r="JAK20" s="18"/>
      <c r="JAL20" s="19"/>
      <c r="JAM20" s="19"/>
      <c r="JAN20" s="19"/>
      <c r="JAO20" s="20"/>
      <c r="JAP20" s="12"/>
      <c r="JAQ20" s="13"/>
      <c r="JAR20" s="13"/>
      <c r="JAS20" s="13"/>
      <c r="JAT20" s="13"/>
      <c r="JAU20" s="14"/>
      <c r="JAV20" s="14"/>
      <c r="JAW20" s="14"/>
      <c r="JAX20" s="14"/>
      <c r="JAY20" s="15"/>
      <c r="JAZ20" s="15"/>
      <c r="JBA20" s="15"/>
      <c r="JBB20" s="16"/>
      <c r="JBC20" s="17"/>
      <c r="JBD20" s="18"/>
      <c r="JBE20" s="17"/>
      <c r="JBF20" s="18"/>
      <c r="JBG20" s="19"/>
      <c r="JBH20" s="19"/>
      <c r="JBI20" s="19"/>
      <c r="JBJ20" s="20"/>
      <c r="JBK20" s="12"/>
      <c r="JBL20" s="13"/>
      <c r="JBM20" s="13"/>
      <c r="JBN20" s="13"/>
      <c r="JBO20" s="13"/>
      <c r="JBP20" s="14"/>
      <c r="JBQ20" s="14"/>
      <c r="JBR20" s="14"/>
      <c r="JBS20" s="14"/>
      <c r="JBT20" s="15"/>
      <c r="JBU20" s="15"/>
      <c r="JBV20" s="15"/>
      <c r="JBW20" s="16"/>
      <c r="JBX20" s="17"/>
      <c r="JBY20" s="18"/>
      <c r="JBZ20" s="17"/>
      <c r="JCA20" s="18"/>
      <c r="JCB20" s="19"/>
      <c r="JCC20" s="19"/>
      <c r="JCD20" s="19"/>
      <c r="JCE20" s="20"/>
      <c r="JCF20" s="12"/>
      <c r="JCG20" s="13"/>
      <c r="JCH20" s="13"/>
      <c r="JCI20" s="13"/>
      <c r="JCJ20" s="13"/>
      <c r="JCK20" s="14"/>
      <c r="JCL20" s="14"/>
      <c r="JCM20" s="14"/>
      <c r="JCN20" s="14"/>
      <c r="JCO20" s="15"/>
      <c r="JCP20" s="15"/>
      <c r="JCQ20" s="15"/>
      <c r="JCR20" s="16"/>
      <c r="JCS20" s="17"/>
      <c r="JCT20" s="18"/>
      <c r="JCU20" s="17"/>
      <c r="JCV20" s="18"/>
      <c r="JCW20" s="19"/>
      <c r="JCX20" s="19"/>
      <c r="JCY20" s="19"/>
      <c r="JCZ20" s="20"/>
      <c r="JDA20" s="12"/>
      <c r="JDB20" s="13"/>
      <c r="JDC20" s="13"/>
      <c r="JDD20" s="13"/>
      <c r="JDE20" s="13"/>
      <c r="JDF20" s="14"/>
      <c r="JDG20" s="14"/>
      <c r="JDH20" s="14"/>
      <c r="JDI20" s="14"/>
      <c r="JDJ20" s="15"/>
      <c r="JDK20" s="15"/>
      <c r="JDL20" s="15"/>
      <c r="JDM20" s="16"/>
      <c r="JDN20" s="17"/>
      <c r="JDO20" s="18"/>
      <c r="JDP20" s="17"/>
      <c r="JDQ20" s="18"/>
      <c r="JDR20" s="19"/>
      <c r="JDS20" s="19"/>
      <c r="JDT20" s="19"/>
      <c r="JDU20" s="20"/>
      <c r="JDV20" s="12"/>
      <c r="JDW20" s="13"/>
      <c r="JDX20" s="13"/>
      <c r="JDY20" s="13"/>
      <c r="JDZ20" s="13"/>
      <c r="JEA20" s="14"/>
      <c r="JEB20" s="14"/>
      <c r="JEC20" s="14"/>
      <c r="JED20" s="14"/>
      <c r="JEE20" s="15"/>
      <c r="JEF20" s="15"/>
      <c r="JEG20" s="15"/>
      <c r="JEH20" s="16"/>
      <c r="JEI20" s="17"/>
      <c r="JEJ20" s="18"/>
      <c r="JEK20" s="17"/>
      <c r="JEL20" s="18"/>
      <c r="JEM20" s="19"/>
      <c r="JEN20" s="19"/>
      <c r="JEO20" s="19"/>
      <c r="JEP20" s="20"/>
      <c r="JEQ20" s="12"/>
      <c r="JER20" s="13"/>
      <c r="JES20" s="13"/>
      <c r="JET20" s="13"/>
      <c r="JEU20" s="13"/>
      <c r="JEV20" s="14"/>
      <c r="JEW20" s="14"/>
      <c r="JEX20" s="14"/>
      <c r="JEY20" s="14"/>
      <c r="JEZ20" s="15"/>
      <c r="JFA20" s="15"/>
      <c r="JFB20" s="15"/>
      <c r="JFC20" s="16"/>
      <c r="JFD20" s="17"/>
      <c r="JFE20" s="18"/>
      <c r="JFF20" s="17"/>
      <c r="JFG20" s="18"/>
      <c r="JFH20" s="19"/>
      <c r="JFI20" s="19"/>
      <c r="JFJ20" s="19"/>
      <c r="JFK20" s="20"/>
      <c r="JFL20" s="12"/>
      <c r="JFM20" s="13"/>
      <c r="JFN20" s="13"/>
      <c r="JFO20" s="13"/>
      <c r="JFP20" s="13"/>
      <c r="JFQ20" s="14"/>
      <c r="JFR20" s="14"/>
      <c r="JFS20" s="14"/>
      <c r="JFT20" s="14"/>
      <c r="JFU20" s="15"/>
      <c r="JFV20" s="15"/>
      <c r="JFW20" s="15"/>
      <c r="JFX20" s="16"/>
      <c r="JFY20" s="17"/>
      <c r="JFZ20" s="18"/>
      <c r="JGA20" s="17"/>
      <c r="JGB20" s="18"/>
      <c r="JGC20" s="19"/>
      <c r="JGD20" s="19"/>
      <c r="JGE20" s="19"/>
      <c r="JGF20" s="20"/>
      <c r="JGG20" s="12"/>
      <c r="JGH20" s="13"/>
      <c r="JGI20" s="13"/>
      <c r="JGJ20" s="13"/>
      <c r="JGK20" s="13"/>
      <c r="JGL20" s="14"/>
      <c r="JGM20" s="14"/>
      <c r="JGN20" s="14"/>
      <c r="JGO20" s="14"/>
      <c r="JGP20" s="15"/>
      <c r="JGQ20" s="15"/>
      <c r="JGR20" s="15"/>
      <c r="JGS20" s="16"/>
      <c r="JGT20" s="17"/>
      <c r="JGU20" s="18"/>
      <c r="JGV20" s="17"/>
      <c r="JGW20" s="18"/>
      <c r="JGX20" s="19"/>
      <c r="JGY20" s="19"/>
      <c r="JGZ20" s="19"/>
      <c r="JHA20" s="20"/>
      <c r="JHB20" s="12"/>
      <c r="JHC20" s="13"/>
      <c r="JHD20" s="13"/>
      <c r="JHE20" s="13"/>
      <c r="JHF20" s="13"/>
      <c r="JHG20" s="14"/>
      <c r="JHH20" s="14"/>
      <c r="JHI20" s="14"/>
      <c r="JHJ20" s="14"/>
      <c r="JHK20" s="15"/>
      <c r="JHL20" s="15"/>
      <c r="JHM20" s="15"/>
      <c r="JHN20" s="16"/>
      <c r="JHO20" s="17"/>
      <c r="JHP20" s="18"/>
      <c r="JHQ20" s="17"/>
      <c r="JHR20" s="18"/>
      <c r="JHS20" s="19"/>
      <c r="JHT20" s="19"/>
      <c r="JHU20" s="19"/>
      <c r="JHV20" s="20"/>
      <c r="JHW20" s="12"/>
      <c r="JHX20" s="13"/>
      <c r="JHY20" s="13"/>
      <c r="JHZ20" s="13"/>
      <c r="JIA20" s="13"/>
      <c r="JIB20" s="14"/>
      <c r="JIC20" s="14"/>
      <c r="JID20" s="14"/>
      <c r="JIE20" s="14"/>
      <c r="JIF20" s="15"/>
      <c r="JIG20" s="15"/>
      <c r="JIH20" s="15"/>
      <c r="JII20" s="16"/>
      <c r="JIJ20" s="17"/>
      <c r="JIK20" s="18"/>
      <c r="JIL20" s="17"/>
      <c r="JIM20" s="18"/>
      <c r="JIN20" s="19"/>
      <c r="JIO20" s="19"/>
      <c r="JIP20" s="19"/>
      <c r="JIQ20" s="20"/>
      <c r="JIR20" s="12"/>
      <c r="JIS20" s="13"/>
      <c r="JIT20" s="13"/>
      <c r="JIU20" s="13"/>
      <c r="JIV20" s="13"/>
      <c r="JIW20" s="14"/>
      <c r="JIX20" s="14"/>
      <c r="JIY20" s="14"/>
      <c r="JIZ20" s="14"/>
      <c r="JJA20" s="15"/>
      <c r="JJB20" s="15"/>
      <c r="JJC20" s="15"/>
      <c r="JJD20" s="16"/>
      <c r="JJE20" s="17"/>
      <c r="JJF20" s="18"/>
      <c r="JJG20" s="17"/>
      <c r="JJH20" s="18"/>
      <c r="JJI20" s="19"/>
      <c r="JJJ20" s="19"/>
      <c r="JJK20" s="19"/>
      <c r="JJL20" s="20"/>
      <c r="JJM20" s="12"/>
      <c r="JJN20" s="13"/>
      <c r="JJO20" s="13"/>
      <c r="JJP20" s="13"/>
      <c r="JJQ20" s="13"/>
      <c r="JJR20" s="14"/>
      <c r="JJS20" s="14"/>
      <c r="JJT20" s="14"/>
      <c r="JJU20" s="14"/>
      <c r="JJV20" s="15"/>
      <c r="JJW20" s="15"/>
      <c r="JJX20" s="15"/>
      <c r="JJY20" s="16"/>
      <c r="JJZ20" s="17"/>
      <c r="JKA20" s="18"/>
      <c r="JKB20" s="17"/>
      <c r="JKC20" s="18"/>
      <c r="JKD20" s="19"/>
      <c r="JKE20" s="19"/>
      <c r="JKF20" s="19"/>
      <c r="JKG20" s="20"/>
      <c r="JKH20" s="12"/>
      <c r="JKI20" s="13"/>
      <c r="JKJ20" s="13"/>
      <c r="JKK20" s="13"/>
      <c r="JKL20" s="13"/>
      <c r="JKM20" s="14"/>
      <c r="JKN20" s="14"/>
      <c r="JKO20" s="14"/>
      <c r="JKP20" s="14"/>
      <c r="JKQ20" s="15"/>
      <c r="JKR20" s="15"/>
      <c r="JKS20" s="15"/>
      <c r="JKT20" s="16"/>
      <c r="JKU20" s="17"/>
      <c r="JKV20" s="18"/>
      <c r="JKW20" s="17"/>
      <c r="JKX20" s="18"/>
      <c r="JKY20" s="19"/>
      <c r="JKZ20" s="19"/>
      <c r="JLA20" s="19"/>
      <c r="JLB20" s="20"/>
      <c r="JLC20" s="12"/>
      <c r="JLD20" s="13"/>
      <c r="JLE20" s="13"/>
      <c r="JLF20" s="13"/>
      <c r="JLG20" s="13"/>
      <c r="JLH20" s="14"/>
      <c r="JLI20" s="14"/>
      <c r="JLJ20" s="14"/>
      <c r="JLK20" s="14"/>
      <c r="JLL20" s="15"/>
      <c r="JLM20" s="15"/>
      <c r="JLN20" s="15"/>
      <c r="JLO20" s="16"/>
      <c r="JLP20" s="17"/>
      <c r="JLQ20" s="18"/>
      <c r="JLR20" s="17"/>
      <c r="JLS20" s="18"/>
      <c r="JLT20" s="19"/>
      <c r="JLU20" s="19"/>
      <c r="JLV20" s="19"/>
      <c r="JLW20" s="20"/>
      <c r="JLX20" s="12"/>
      <c r="JLY20" s="13"/>
      <c r="JLZ20" s="13"/>
      <c r="JMA20" s="13"/>
      <c r="JMB20" s="13"/>
      <c r="JMC20" s="14"/>
      <c r="JMD20" s="14"/>
      <c r="JME20" s="14"/>
      <c r="JMF20" s="14"/>
      <c r="JMG20" s="15"/>
      <c r="JMH20" s="15"/>
      <c r="JMI20" s="15"/>
      <c r="JMJ20" s="16"/>
      <c r="JMK20" s="17"/>
      <c r="JML20" s="18"/>
      <c r="JMM20" s="17"/>
      <c r="JMN20" s="18"/>
      <c r="JMO20" s="19"/>
      <c r="JMP20" s="19"/>
      <c r="JMQ20" s="19"/>
      <c r="JMR20" s="20"/>
      <c r="JMS20" s="12"/>
      <c r="JMT20" s="13"/>
      <c r="JMU20" s="13"/>
      <c r="JMV20" s="13"/>
      <c r="JMW20" s="13"/>
      <c r="JMX20" s="14"/>
      <c r="JMY20" s="14"/>
      <c r="JMZ20" s="14"/>
      <c r="JNA20" s="14"/>
      <c r="JNB20" s="15"/>
      <c r="JNC20" s="15"/>
      <c r="JND20" s="15"/>
      <c r="JNE20" s="16"/>
      <c r="JNF20" s="17"/>
      <c r="JNG20" s="18"/>
      <c r="JNH20" s="17"/>
      <c r="JNI20" s="18"/>
      <c r="JNJ20" s="19"/>
      <c r="JNK20" s="19"/>
      <c r="JNL20" s="19"/>
      <c r="JNM20" s="20"/>
      <c r="JNN20" s="12"/>
      <c r="JNO20" s="13"/>
      <c r="JNP20" s="13"/>
      <c r="JNQ20" s="13"/>
      <c r="JNR20" s="13"/>
      <c r="JNS20" s="14"/>
      <c r="JNT20" s="14"/>
      <c r="JNU20" s="14"/>
      <c r="JNV20" s="14"/>
      <c r="JNW20" s="15"/>
      <c r="JNX20" s="15"/>
      <c r="JNY20" s="15"/>
      <c r="JNZ20" s="16"/>
      <c r="JOA20" s="17"/>
      <c r="JOB20" s="18"/>
      <c r="JOC20" s="17"/>
      <c r="JOD20" s="18"/>
      <c r="JOE20" s="19"/>
      <c r="JOF20" s="19"/>
      <c r="JOG20" s="19"/>
      <c r="JOH20" s="20"/>
      <c r="JOI20" s="12"/>
      <c r="JOJ20" s="13"/>
      <c r="JOK20" s="13"/>
      <c r="JOL20" s="13"/>
      <c r="JOM20" s="13"/>
      <c r="JON20" s="14"/>
      <c r="JOO20" s="14"/>
      <c r="JOP20" s="14"/>
      <c r="JOQ20" s="14"/>
      <c r="JOR20" s="15"/>
      <c r="JOS20" s="15"/>
      <c r="JOT20" s="15"/>
      <c r="JOU20" s="16"/>
      <c r="JOV20" s="17"/>
      <c r="JOW20" s="18"/>
      <c r="JOX20" s="17"/>
      <c r="JOY20" s="18"/>
      <c r="JOZ20" s="19"/>
      <c r="JPA20" s="19"/>
      <c r="JPB20" s="19"/>
      <c r="JPC20" s="20"/>
      <c r="JPD20" s="12"/>
      <c r="JPE20" s="13"/>
      <c r="JPF20" s="13"/>
      <c r="JPG20" s="13"/>
      <c r="JPH20" s="13"/>
      <c r="JPI20" s="14"/>
      <c r="JPJ20" s="14"/>
      <c r="JPK20" s="14"/>
      <c r="JPL20" s="14"/>
      <c r="JPM20" s="15"/>
      <c r="JPN20" s="15"/>
      <c r="JPO20" s="15"/>
      <c r="JPP20" s="16"/>
      <c r="JPQ20" s="17"/>
      <c r="JPR20" s="18"/>
      <c r="JPS20" s="17"/>
      <c r="JPT20" s="18"/>
      <c r="JPU20" s="19"/>
      <c r="JPV20" s="19"/>
      <c r="JPW20" s="19"/>
      <c r="JPX20" s="20"/>
      <c r="JPY20" s="12"/>
      <c r="JPZ20" s="13"/>
      <c r="JQA20" s="13"/>
      <c r="JQB20" s="13"/>
      <c r="JQC20" s="13"/>
      <c r="JQD20" s="14"/>
      <c r="JQE20" s="14"/>
      <c r="JQF20" s="14"/>
      <c r="JQG20" s="14"/>
      <c r="JQH20" s="15"/>
      <c r="JQI20" s="15"/>
      <c r="JQJ20" s="15"/>
      <c r="JQK20" s="16"/>
      <c r="JQL20" s="17"/>
      <c r="JQM20" s="18"/>
      <c r="JQN20" s="17"/>
      <c r="JQO20" s="18"/>
      <c r="JQP20" s="19"/>
      <c r="JQQ20" s="19"/>
      <c r="JQR20" s="19"/>
      <c r="JQS20" s="20"/>
      <c r="JQT20" s="12"/>
      <c r="JQU20" s="13"/>
      <c r="JQV20" s="13"/>
      <c r="JQW20" s="13"/>
      <c r="JQX20" s="13"/>
      <c r="JQY20" s="14"/>
      <c r="JQZ20" s="14"/>
      <c r="JRA20" s="14"/>
      <c r="JRB20" s="14"/>
      <c r="JRC20" s="15"/>
      <c r="JRD20" s="15"/>
      <c r="JRE20" s="15"/>
      <c r="JRF20" s="16"/>
      <c r="JRG20" s="17"/>
      <c r="JRH20" s="18"/>
      <c r="JRI20" s="17"/>
      <c r="JRJ20" s="18"/>
      <c r="JRK20" s="19"/>
      <c r="JRL20" s="19"/>
      <c r="JRM20" s="19"/>
      <c r="JRN20" s="20"/>
      <c r="JRO20" s="12"/>
      <c r="JRP20" s="13"/>
      <c r="JRQ20" s="13"/>
      <c r="JRR20" s="13"/>
      <c r="JRS20" s="13"/>
      <c r="JRT20" s="14"/>
      <c r="JRU20" s="14"/>
      <c r="JRV20" s="14"/>
      <c r="JRW20" s="14"/>
      <c r="JRX20" s="15"/>
      <c r="JRY20" s="15"/>
      <c r="JRZ20" s="15"/>
      <c r="JSA20" s="16"/>
      <c r="JSB20" s="17"/>
      <c r="JSC20" s="18"/>
      <c r="JSD20" s="17"/>
      <c r="JSE20" s="18"/>
      <c r="JSF20" s="19"/>
      <c r="JSG20" s="19"/>
      <c r="JSH20" s="19"/>
      <c r="JSI20" s="20"/>
      <c r="JSJ20" s="12"/>
      <c r="JSK20" s="13"/>
      <c r="JSL20" s="13"/>
      <c r="JSM20" s="13"/>
      <c r="JSN20" s="13"/>
      <c r="JSO20" s="14"/>
      <c r="JSP20" s="14"/>
      <c r="JSQ20" s="14"/>
      <c r="JSR20" s="14"/>
      <c r="JSS20" s="15"/>
      <c r="JST20" s="15"/>
      <c r="JSU20" s="15"/>
      <c r="JSV20" s="16"/>
      <c r="JSW20" s="17"/>
      <c r="JSX20" s="18"/>
      <c r="JSY20" s="17"/>
      <c r="JSZ20" s="18"/>
      <c r="JTA20" s="19"/>
      <c r="JTB20" s="19"/>
      <c r="JTC20" s="19"/>
      <c r="JTD20" s="20"/>
      <c r="JTE20" s="12"/>
      <c r="JTF20" s="13"/>
      <c r="JTG20" s="13"/>
      <c r="JTH20" s="13"/>
      <c r="JTI20" s="13"/>
      <c r="JTJ20" s="14"/>
      <c r="JTK20" s="14"/>
      <c r="JTL20" s="14"/>
      <c r="JTM20" s="14"/>
      <c r="JTN20" s="15"/>
      <c r="JTO20" s="15"/>
      <c r="JTP20" s="15"/>
      <c r="JTQ20" s="16"/>
      <c r="JTR20" s="17"/>
      <c r="JTS20" s="18"/>
      <c r="JTT20" s="17"/>
      <c r="JTU20" s="18"/>
      <c r="JTV20" s="19"/>
      <c r="JTW20" s="19"/>
      <c r="JTX20" s="19"/>
      <c r="JTY20" s="20"/>
      <c r="JTZ20" s="12"/>
      <c r="JUA20" s="13"/>
      <c r="JUB20" s="13"/>
      <c r="JUC20" s="13"/>
      <c r="JUD20" s="13"/>
      <c r="JUE20" s="14"/>
      <c r="JUF20" s="14"/>
      <c r="JUG20" s="14"/>
      <c r="JUH20" s="14"/>
      <c r="JUI20" s="15"/>
      <c r="JUJ20" s="15"/>
      <c r="JUK20" s="15"/>
      <c r="JUL20" s="16"/>
      <c r="JUM20" s="17"/>
      <c r="JUN20" s="18"/>
      <c r="JUO20" s="17"/>
      <c r="JUP20" s="18"/>
      <c r="JUQ20" s="19"/>
      <c r="JUR20" s="19"/>
      <c r="JUS20" s="19"/>
      <c r="JUT20" s="20"/>
      <c r="JUU20" s="12"/>
      <c r="JUV20" s="13"/>
      <c r="JUW20" s="13"/>
      <c r="JUX20" s="13"/>
      <c r="JUY20" s="13"/>
      <c r="JUZ20" s="14"/>
      <c r="JVA20" s="14"/>
      <c r="JVB20" s="14"/>
      <c r="JVC20" s="14"/>
      <c r="JVD20" s="15"/>
      <c r="JVE20" s="15"/>
      <c r="JVF20" s="15"/>
      <c r="JVG20" s="16"/>
      <c r="JVH20" s="17"/>
      <c r="JVI20" s="18"/>
      <c r="JVJ20" s="17"/>
      <c r="JVK20" s="18"/>
      <c r="JVL20" s="19"/>
      <c r="JVM20" s="19"/>
      <c r="JVN20" s="19"/>
      <c r="JVO20" s="20"/>
      <c r="JVP20" s="12"/>
      <c r="JVQ20" s="13"/>
      <c r="JVR20" s="13"/>
      <c r="JVS20" s="13"/>
      <c r="JVT20" s="13"/>
      <c r="JVU20" s="14"/>
      <c r="JVV20" s="14"/>
      <c r="JVW20" s="14"/>
      <c r="JVX20" s="14"/>
      <c r="JVY20" s="15"/>
      <c r="JVZ20" s="15"/>
      <c r="JWA20" s="15"/>
      <c r="JWB20" s="16"/>
      <c r="JWC20" s="17"/>
      <c r="JWD20" s="18"/>
      <c r="JWE20" s="17"/>
      <c r="JWF20" s="18"/>
      <c r="JWG20" s="19"/>
      <c r="JWH20" s="19"/>
      <c r="JWI20" s="19"/>
      <c r="JWJ20" s="20"/>
      <c r="JWK20" s="12"/>
      <c r="JWL20" s="13"/>
      <c r="JWM20" s="13"/>
      <c r="JWN20" s="13"/>
      <c r="JWO20" s="13"/>
      <c r="JWP20" s="14"/>
      <c r="JWQ20" s="14"/>
      <c r="JWR20" s="14"/>
      <c r="JWS20" s="14"/>
      <c r="JWT20" s="15"/>
      <c r="JWU20" s="15"/>
      <c r="JWV20" s="15"/>
      <c r="JWW20" s="16"/>
      <c r="JWX20" s="17"/>
      <c r="JWY20" s="18"/>
      <c r="JWZ20" s="17"/>
      <c r="JXA20" s="18"/>
      <c r="JXB20" s="19"/>
      <c r="JXC20" s="19"/>
      <c r="JXD20" s="19"/>
      <c r="JXE20" s="20"/>
      <c r="JXF20" s="12"/>
      <c r="JXG20" s="13"/>
      <c r="JXH20" s="13"/>
      <c r="JXI20" s="13"/>
      <c r="JXJ20" s="13"/>
      <c r="JXK20" s="14"/>
      <c r="JXL20" s="14"/>
      <c r="JXM20" s="14"/>
      <c r="JXN20" s="14"/>
      <c r="JXO20" s="15"/>
      <c r="JXP20" s="15"/>
      <c r="JXQ20" s="15"/>
      <c r="JXR20" s="16"/>
      <c r="JXS20" s="17"/>
      <c r="JXT20" s="18"/>
      <c r="JXU20" s="17"/>
      <c r="JXV20" s="18"/>
      <c r="JXW20" s="19"/>
      <c r="JXX20" s="19"/>
      <c r="JXY20" s="19"/>
      <c r="JXZ20" s="20"/>
      <c r="JYA20" s="12"/>
      <c r="JYB20" s="13"/>
      <c r="JYC20" s="13"/>
      <c r="JYD20" s="13"/>
      <c r="JYE20" s="13"/>
      <c r="JYF20" s="14"/>
      <c r="JYG20" s="14"/>
      <c r="JYH20" s="14"/>
      <c r="JYI20" s="14"/>
      <c r="JYJ20" s="15"/>
      <c r="JYK20" s="15"/>
      <c r="JYL20" s="15"/>
      <c r="JYM20" s="16"/>
      <c r="JYN20" s="17"/>
      <c r="JYO20" s="18"/>
      <c r="JYP20" s="17"/>
      <c r="JYQ20" s="18"/>
      <c r="JYR20" s="19"/>
      <c r="JYS20" s="19"/>
      <c r="JYT20" s="19"/>
      <c r="JYU20" s="20"/>
      <c r="JYV20" s="12"/>
      <c r="JYW20" s="13"/>
      <c r="JYX20" s="13"/>
      <c r="JYY20" s="13"/>
      <c r="JYZ20" s="13"/>
      <c r="JZA20" s="14"/>
      <c r="JZB20" s="14"/>
      <c r="JZC20" s="14"/>
      <c r="JZD20" s="14"/>
      <c r="JZE20" s="15"/>
      <c r="JZF20" s="15"/>
      <c r="JZG20" s="15"/>
      <c r="JZH20" s="16"/>
      <c r="JZI20" s="17"/>
      <c r="JZJ20" s="18"/>
      <c r="JZK20" s="17"/>
      <c r="JZL20" s="18"/>
      <c r="JZM20" s="19"/>
      <c r="JZN20" s="19"/>
      <c r="JZO20" s="19"/>
      <c r="JZP20" s="20"/>
      <c r="JZQ20" s="12"/>
      <c r="JZR20" s="13"/>
      <c r="JZS20" s="13"/>
      <c r="JZT20" s="13"/>
      <c r="JZU20" s="13"/>
      <c r="JZV20" s="14"/>
      <c r="JZW20" s="14"/>
      <c r="JZX20" s="14"/>
      <c r="JZY20" s="14"/>
      <c r="JZZ20" s="15"/>
      <c r="KAA20" s="15"/>
      <c r="KAB20" s="15"/>
      <c r="KAC20" s="16"/>
      <c r="KAD20" s="17"/>
      <c r="KAE20" s="18"/>
      <c r="KAF20" s="17"/>
      <c r="KAG20" s="18"/>
      <c r="KAH20" s="19"/>
      <c r="KAI20" s="19"/>
      <c r="KAJ20" s="19"/>
      <c r="KAK20" s="20"/>
      <c r="KAL20" s="12"/>
      <c r="KAM20" s="13"/>
      <c r="KAN20" s="13"/>
      <c r="KAO20" s="13"/>
      <c r="KAP20" s="13"/>
      <c r="KAQ20" s="14"/>
      <c r="KAR20" s="14"/>
      <c r="KAS20" s="14"/>
      <c r="KAT20" s="14"/>
      <c r="KAU20" s="15"/>
      <c r="KAV20" s="15"/>
      <c r="KAW20" s="15"/>
      <c r="KAX20" s="16"/>
      <c r="KAY20" s="17"/>
      <c r="KAZ20" s="18"/>
      <c r="KBA20" s="17"/>
      <c r="KBB20" s="18"/>
      <c r="KBC20" s="19"/>
      <c r="KBD20" s="19"/>
      <c r="KBE20" s="19"/>
      <c r="KBF20" s="20"/>
      <c r="KBG20" s="12"/>
      <c r="KBH20" s="13"/>
      <c r="KBI20" s="13"/>
      <c r="KBJ20" s="13"/>
      <c r="KBK20" s="13"/>
      <c r="KBL20" s="14"/>
      <c r="KBM20" s="14"/>
      <c r="KBN20" s="14"/>
      <c r="KBO20" s="14"/>
      <c r="KBP20" s="15"/>
      <c r="KBQ20" s="15"/>
      <c r="KBR20" s="15"/>
      <c r="KBS20" s="16"/>
      <c r="KBT20" s="17"/>
      <c r="KBU20" s="18"/>
      <c r="KBV20" s="17"/>
      <c r="KBW20" s="18"/>
      <c r="KBX20" s="19"/>
      <c r="KBY20" s="19"/>
      <c r="KBZ20" s="19"/>
      <c r="KCA20" s="20"/>
      <c r="KCB20" s="12"/>
      <c r="KCC20" s="13"/>
      <c r="KCD20" s="13"/>
      <c r="KCE20" s="13"/>
      <c r="KCF20" s="13"/>
      <c r="KCG20" s="14"/>
      <c r="KCH20" s="14"/>
      <c r="KCI20" s="14"/>
      <c r="KCJ20" s="14"/>
      <c r="KCK20" s="15"/>
      <c r="KCL20" s="15"/>
      <c r="KCM20" s="15"/>
      <c r="KCN20" s="16"/>
      <c r="KCO20" s="17"/>
      <c r="KCP20" s="18"/>
      <c r="KCQ20" s="17"/>
      <c r="KCR20" s="18"/>
      <c r="KCS20" s="19"/>
      <c r="KCT20" s="19"/>
      <c r="KCU20" s="19"/>
      <c r="KCV20" s="20"/>
      <c r="KCW20" s="12"/>
      <c r="KCX20" s="13"/>
      <c r="KCY20" s="13"/>
      <c r="KCZ20" s="13"/>
      <c r="KDA20" s="13"/>
      <c r="KDB20" s="14"/>
      <c r="KDC20" s="14"/>
      <c r="KDD20" s="14"/>
      <c r="KDE20" s="14"/>
      <c r="KDF20" s="15"/>
      <c r="KDG20" s="15"/>
      <c r="KDH20" s="15"/>
      <c r="KDI20" s="16"/>
      <c r="KDJ20" s="17"/>
      <c r="KDK20" s="18"/>
      <c r="KDL20" s="17"/>
      <c r="KDM20" s="18"/>
      <c r="KDN20" s="19"/>
      <c r="KDO20" s="19"/>
      <c r="KDP20" s="19"/>
      <c r="KDQ20" s="20"/>
      <c r="KDR20" s="12"/>
      <c r="KDS20" s="13"/>
      <c r="KDT20" s="13"/>
      <c r="KDU20" s="13"/>
      <c r="KDV20" s="13"/>
      <c r="KDW20" s="14"/>
      <c r="KDX20" s="14"/>
      <c r="KDY20" s="14"/>
      <c r="KDZ20" s="14"/>
      <c r="KEA20" s="15"/>
      <c r="KEB20" s="15"/>
      <c r="KEC20" s="15"/>
      <c r="KED20" s="16"/>
      <c r="KEE20" s="17"/>
      <c r="KEF20" s="18"/>
      <c r="KEG20" s="17"/>
      <c r="KEH20" s="18"/>
      <c r="KEI20" s="19"/>
      <c r="KEJ20" s="19"/>
      <c r="KEK20" s="19"/>
      <c r="KEL20" s="20"/>
      <c r="KEM20" s="12"/>
      <c r="KEN20" s="13"/>
      <c r="KEO20" s="13"/>
      <c r="KEP20" s="13"/>
      <c r="KEQ20" s="13"/>
      <c r="KER20" s="14"/>
      <c r="KES20" s="14"/>
      <c r="KET20" s="14"/>
      <c r="KEU20" s="14"/>
      <c r="KEV20" s="15"/>
      <c r="KEW20" s="15"/>
      <c r="KEX20" s="15"/>
      <c r="KEY20" s="16"/>
      <c r="KEZ20" s="17"/>
      <c r="KFA20" s="18"/>
      <c r="KFB20" s="17"/>
      <c r="KFC20" s="18"/>
      <c r="KFD20" s="19"/>
      <c r="KFE20" s="19"/>
      <c r="KFF20" s="19"/>
      <c r="KFG20" s="20"/>
      <c r="KFH20" s="12"/>
      <c r="KFI20" s="13"/>
      <c r="KFJ20" s="13"/>
      <c r="KFK20" s="13"/>
      <c r="KFL20" s="13"/>
      <c r="KFM20" s="14"/>
      <c r="KFN20" s="14"/>
      <c r="KFO20" s="14"/>
      <c r="KFP20" s="14"/>
      <c r="KFQ20" s="15"/>
      <c r="KFR20" s="15"/>
      <c r="KFS20" s="15"/>
      <c r="KFT20" s="16"/>
      <c r="KFU20" s="17"/>
      <c r="KFV20" s="18"/>
      <c r="KFW20" s="17"/>
      <c r="KFX20" s="18"/>
      <c r="KFY20" s="19"/>
      <c r="KFZ20" s="19"/>
      <c r="KGA20" s="19"/>
      <c r="KGB20" s="20"/>
      <c r="KGC20" s="12"/>
      <c r="KGD20" s="13"/>
      <c r="KGE20" s="13"/>
      <c r="KGF20" s="13"/>
      <c r="KGG20" s="13"/>
      <c r="KGH20" s="14"/>
      <c r="KGI20" s="14"/>
      <c r="KGJ20" s="14"/>
      <c r="KGK20" s="14"/>
      <c r="KGL20" s="15"/>
      <c r="KGM20" s="15"/>
      <c r="KGN20" s="15"/>
      <c r="KGO20" s="16"/>
      <c r="KGP20" s="17"/>
      <c r="KGQ20" s="18"/>
      <c r="KGR20" s="17"/>
      <c r="KGS20" s="18"/>
      <c r="KGT20" s="19"/>
      <c r="KGU20" s="19"/>
      <c r="KGV20" s="19"/>
      <c r="KGW20" s="20"/>
      <c r="KGX20" s="12"/>
      <c r="KGY20" s="13"/>
      <c r="KGZ20" s="13"/>
      <c r="KHA20" s="13"/>
      <c r="KHB20" s="13"/>
      <c r="KHC20" s="14"/>
      <c r="KHD20" s="14"/>
      <c r="KHE20" s="14"/>
      <c r="KHF20" s="14"/>
      <c r="KHG20" s="15"/>
      <c r="KHH20" s="15"/>
      <c r="KHI20" s="15"/>
      <c r="KHJ20" s="16"/>
      <c r="KHK20" s="17"/>
      <c r="KHL20" s="18"/>
      <c r="KHM20" s="17"/>
      <c r="KHN20" s="18"/>
      <c r="KHO20" s="19"/>
      <c r="KHP20" s="19"/>
      <c r="KHQ20" s="19"/>
      <c r="KHR20" s="20"/>
      <c r="KHS20" s="12"/>
      <c r="KHT20" s="13"/>
      <c r="KHU20" s="13"/>
      <c r="KHV20" s="13"/>
      <c r="KHW20" s="13"/>
      <c r="KHX20" s="14"/>
      <c r="KHY20" s="14"/>
      <c r="KHZ20" s="14"/>
      <c r="KIA20" s="14"/>
      <c r="KIB20" s="15"/>
      <c r="KIC20" s="15"/>
      <c r="KID20" s="15"/>
      <c r="KIE20" s="16"/>
      <c r="KIF20" s="17"/>
      <c r="KIG20" s="18"/>
      <c r="KIH20" s="17"/>
      <c r="KII20" s="18"/>
      <c r="KIJ20" s="19"/>
      <c r="KIK20" s="19"/>
      <c r="KIL20" s="19"/>
      <c r="KIM20" s="20"/>
      <c r="KIN20" s="12"/>
      <c r="KIO20" s="13"/>
      <c r="KIP20" s="13"/>
      <c r="KIQ20" s="13"/>
      <c r="KIR20" s="13"/>
      <c r="KIS20" s="14"/>
      <c r="KIT20" s="14"/>
      <c r="KIU20" s="14"/>
      <c r="KIV20" s="14"/>
      <c r="KIW20" s="15"/>
      <c r="KIX20" s="15"/>
      <c r="KIY20" s="15"/>
      <c r="KIZ20" s="16"/>
      <c r="KJA20" s="17"/>
      <c r="KJB20" s="18"/>
      <c r="KJC20" s="17"/>
      <c r="KJD20" s="18"/>
      <c r="KJE20" s="19"/>
      <c r="KJF20" s="19"/>
      <c r="KJG20" s="19"/>
      <c r="KJH20" s="20"/>
      <c r="KJI20" s="12"/>
      <c r="KJJ20" s="13"/>
      <c r="KJK20" s="13"/>
      <c r="KJL20" s="13"/>
      <c r="KJM20" s="13"/>
      <c r="KJN20" s="14"/>
      <c r="KJO20" s="14"/>
      <c r="KJP20" s="14"/>
      <c r="KJQ20" s="14"/>
      <c r="KJR20" s="15"/>
      <c r="KJS20" s="15"/>
      <c r="KJT20" s="15"/>
      <c r="KJU20" s="16"/>
      <c r="KJV20" s="17"/>
      <c r="KJW20" s="18"/>
      <c r="KJX20" s="17"/>
      <c r="KJY20" s="18"/>
      <c r="KJZ20" s="19"/>
      <c r="KKA20" s="19"/>
      <c r="KKB20" s="19"/>
      <c r="KKC20" s="20"/>
      <c r="KKD20" s="12"/>
      <c r="KKE20" s="13"/>
      <c r="KKF20" s="13"/>
      <c r="KKG20" s="13"/>
      <c r="KKH20" s="13"/>
      <c r="KKI20" s="14"/>
      <c r="KKJ20" s="14"/>
      <c r="KKK20" s="14"/>
      <c r="KKL20" s="14"/>
      <c r="KKM20" s="15"/>
      <c r="KKN20" s="15"/>
      <c r="KKO20" s="15"/>
      <c r="KKP20" s="16"/>
      <c r="KKQ20" s="17"/>
      <c r="KKR20" s="18"/>
      <c r="KKS20" s="17"/>
      <c r="KKT20" s="18"/>
      <c r="KKU20" s="19"/>
      <c r="KKV20" s="19"/>
      <c r="KKW20" s="19"/>
      <c r="KKX20" s="20"/>
      <c r="KKY20" s="12"/>
      <c r="KKZ20" s="13"/>
      <c r="KLA20" s="13"/>
      <c r="KLB20" s="13"/>
      <c r="KLC20" s="13"/>
      <c r="KLD20" s="14"/>
      <c r="KLE20" s="14"/>
      <c r="KLF20" s="14"/>
      <c r="KLG20" s="14"/>
      <c r="KLH20" s="15"/>
      <c r="KLI20" s="15"/>
      <c r="KLJ20" s="15"/>
      <c r="KLK20" s="16"/>
      <c r="KLL20" s="17"/>
      <c r="KLM20" s="18"/>
      <c r="KLN20" s="17"/>
      <c r="KLO20" s="18"/>
      <c r="KLP20" s="19"/>
      <c r="KLQ20" s="19"/>
      <c r="KLR20" s="19"/>
      <c r="KLS20" s="20"/>
      <c r="KLT20" s="12"/>
      <c r="KLU20" s="13"/>
      <c r="KLV20" s="13"/>
      <c r="KLW20" s="13"/>
      <c r="KLX20" s="13"/>
      <c r="KLY20" s="14"/>
      <c r="KLZ20" s="14"/>
      <c r="KMA20" s="14"/>
      <c r="KMB20" s="14"/>
      <c r="KMC20" s="15"/>
      <c r="KMD20" s="15"/>
      <c r="KME20" s="15"/>
      <c r="KMF20" s="16"/>
      <c r="KMG20" s="17"/>
      <c r="KMH20" s="18"/>
      <c r="KMI20" s="17"/>
      <c r="KMJ20" s="18"/>
      <c r="KMK20" s="19"/>
      <c r="KML20" s="19"/>
      <c r="KMM20" s="19"/>
      <c r="KMN20" s="20"/>
      <c r="KMO20" s="12"/>
      <c r="KMP20" s="13"/>
      <c r="KMQ20" s="13"/>
      <c r="KMR20" s="13"/>
      <c r="KMS20" s="13"/>
      <c r="KMT20" s="14"/>
      <c r="KMU20" s="14"/>
      <c r="KMV20" s="14"/>
      <c r="KMW20" s="14"/>
      <c r="KMX20" s="15"/>
      <c r="KMY20" s="15"/>
      <c r="KMZ20" s="15"/>
      <c r="KNA20" s="16"/>
      <c r="KNB20" s="17"/>
      <c r="KNC20" s="18"/>
      <c r="KND20" s="17"/>
      <c r="KNE20" s="18"/>
      <c r="KNF20" s="19"/>
      <c r="KNG20" s="19"/>
      <c r="KNH20" s="19"/>
      <c r="KNI20" s="20"/>
      <c r="KNJ20" s="12"/>
      <c r="KNK20" s="13"/>
      <c r="KNL20" s="13"/>
      <c r="KNM20" s="13"/>
      <c r="KNN20" s="13"/>
      <c r="KNO20" s="14"/>
      <c r="KNP20" s="14"/>
      <c r="KNQ20" s="14"/>
      <c r="KNR20" s="14"/>
      <c r="KNS20" s="15"/>
      <c r="KNT20" s="15"/>
      <c r="KNU20" s="15"/>
      <c r="KNV20" s="16"/>
      <c r="KNW20" s="17"/>
      <c r="KNX20" s="18"/>
      <c r="KNY20" s="17"/>
      <c r="KNZ20" s="18"/>
      <c r="KOA20" s="19"/>
      <c r="KOB20" s="19"/>
      <c r="KOC20" s="19"/>
      <c r="KOD20" s="20"/>
      <c r="KOE20" s="12"/>
      <c r="KOF20" s="13"/>
      <c r="KOG20" s="13"/>
      <c r="KOH20" s="13"/>
      <c r="KOI20" s="13"/>
      <c r="KOJ20" s="14"/>
      <c r="KOK20" s="14"/>
      <c r="KOL20" s="14"/>
      <c r="KOM20" s="14"/>
      <c r="KON20" s="15"/>
      <c r="KOO20" s="15"/>
      <c r="KOP20" s="15"/>
      <c r="KOQ20" s="16"/>
      <c r="KOR20" s="17"/>
      <c r="KOS20" s="18"/>
      <c r="KOT20" s="17"/>
      <c r="KOU20" s="18"/>
      <c r="KOV20" s="19"/>
      <c r="KOW20" s="19"/>
      <c r="KOX20" s="19"/>
      <c r="KOY20" s="20"/>
      <c r="KOZ20" s="12"/>
      <c r="KPA20" s="13"/>
      <c r="KPB20" s="13"/>
      <c r="KPC20" s="13"/>
      <c r="KPD20" s="13"/>
      <c r="KPE20" s="14"/>
      <c r="KPF20" s="14"/>
      <c r="KPG20" s="14"/>
      <c r="KPH20" s="14"/>
      <c r="KPI20" s="15"/>
      <c r="KPJ20" s="15"/>
      <c r="KPK20" s="15"/>
      <c r="KPL20" s="16"/>
      <c r="KPM20" s="17"/>
      <c r="KPN20" s="18"/>
      <c r="KPO20" s="17"/>
      <c r="KPP20" s="18"/>
      <c r="KPQ20" s="19"/>
      <c r="KPR20" s="19"/>
      <c r="KPS20" s="19"/>
      <c r="KPT20" s="20"/>
      <c r="KPU20" s="12"/>
      <c r="KPV20" s="13"/>
      <c r="KPW20" s="13"/>
      <c r="KPX20" s="13"/>
      <c r="KPY20" s="13"/>
      <c r="KPZ20" s="14"/>
      <c r="KQA20" s="14"/>
      <c r="KQB20" s="14"/>
      <c r="KQC20" s="14"/>
      <c r="KQD20" s="15"/>
      <c r="KQE20" s="15"/>
      <c r="KQF20" s="15"/>
      <c r="KQG20" s="16"/>
      <c r="KQH20" s="17"/>
      <c r="KQI20" s="18"/>
      <c r="KQJ20" s="17"/>
      <c r="KQK20" s="18"/>
      <c r="KQL20" s="19"/>
      <c r="KQM20" s="19"/>
      <c r="KQN20" s="19"/>
      <c r="KQO20" s="20"/>
      <c r="KQP20" s="12"/>
      <c r="KQQ20" s="13"/>
      <c r="KQR20" s="13"/>
      <c r="KQS20" s="13"/>
      <c r="KQT20" s="13"/>
      <c r="KQU20" s="14"/>
      <c r="KQV20" s="14"/>
      <c r="KQW20" s="14"/>
      <c r="KQX20" s="14"/>
      <c r="KQY20" s="15"/>
      <c r="KQZ20" s="15"/>
      <c r="KRA20" s="15"/>
      <c r="KRB20" s="16"/>
      <c r="KRC20" s="17"/>
      <c r="KRD20" s="18"/>
      <c r="KRE20" s="17"/>
      <c r="KRF20" s="18"/>
      <c r="KRG20" s="19"/>
      <c r="KRH20" s="19"/>
      <c r="KRI20" s="19"/>
      <c r="KRJ20" s="20"/>
      <c r="KRK20" s="12"/>
      <c r="KRL20" s="13"/>
      <c r="KRM20" s="13"/>
      <c r="KRN20" s="13"/>
      <c r="KRO20" s="13"/>
      <c r="KRP20" s="14"/>
      <c r="KRQ20" s="14"/>
      <c r="KRR20" s="14"/>
      <c r="KRS20" s="14"/>
      <c r="KRT20" s="15"/>
      <c r="KRU20" s="15"/>
      <c r="KRV20" s="15"/>
      <c r="KRW20" s="16"/>
      <c r="KRX20" s="17"/>
      <c r="KRY20" s="18"/>
      <c r="KRZ20" s="17"/>
      <c r="KSA20" s="18"/>
      <c r="KSB20" s="19"/>
      <c r="KSC20" s="19"/>
      <c r="KSD20" s="19"/>
      <c r="KSE20" s="20"/>
      <c r="KSF20" s="12"/>
      <c r="KSG20" s="13"/>
      <c r="KSH20" s="13"/>
      <c r="KSI20" s="13"/>
      <c r="KSJ20" s="13"/>
      <c r="KSK20" s="14"/>
      <c r="KSL20" s="14"/>
      <c r="KSM20" s="14"/>
      <c r="KSN20" s="14"/>
      <c r="KSO20" s="15"/>
      <c r="KSP20" s="15"/>
      <c r="KSQ20" s="15"/>
      <c r="KSR20" s="16"/>
      <c r="KSS20" s="17"/>
      <c r="KST20" s="18"/>
      <c r="KSU20" s="17"/>
      <c r="KSV20" s="18"/>
      <c r="KSW20" s="19"/>
      <c r="KSX20" s="19"/>
      <c r="KSY20" s="19"/>
      <c r="KSZ20" s="20"/>
      <c r="KTA20" s="12"/>
      <c r="KTB20" s="13"/>
      <c r="KTC20" s="13"/>
      <c r="KTD20" s="13"/>
      <c r="KTE20" s="13"/>
      <c r="KTF20" s="14"/>
      <c r="KTG20" s="14"/>
      <c r="KTH20" s="14"/>
      <c r="KTI20" s="14"/>
      <c r="KTJ20" s="15"/>
      <c r="KTK20" s="15"/>
      <c r="KTL20" s="15"/>
      <c r="KTM20" s="16"/>
      <c r="KTN20" s="17"/>
      <c r="KTO20" s="18"/>
      <c r="KTP20" s="17"/>
      <c r="KTQ20" s="18"/>
      <c r="KTR20" s="19"/>
      <c r="KTS20" s="19"/>
      <c r="KTT20" s="19"/>
      <c r="KTU20" s="20"/>
      <c r="KTV20" s="12"/>
      <c r="KTW20" s="13"/>
      <c r="KTX20" s="13"/>
      <c r="KTY20" s="13"/>
      <c r="KTZ20" s="13"/>
      <c r="KUA20" s="14"/>
      <c r="KUB20" s="14"/>
      <c r="KUC20" s="14"/>
      <c r="KUD20" s="14"/>
      <c r="KUE20" s="15"/>
      <c r="KUF20" s="15"/>
      <c r="KUG20" s="15"/>
      <c r="KUH20" s="16"/>
      <c r="KUI20" s="17"/>
      <c r="KUJ20" s="18"/>
      <c r="KUK20" s="17"/>
      <c r="KUL20" s="18"/>
      <c r="KUM20" s="19"/>
      <c r="KUN20" s="19"/>
      <c r="KUO20" s="19"/>
      <c r="KUP20" s="20"/>
      <c r="KUQ20" s="12"/>
      <c r="KUR20" s="13"/>
      <c r="KUS20" s="13"/>
      <c r="KUT20" s="13"/>
      <c r="KUU20" s="13"/>
      <c r="KUV20" s="14"/>
      <c r="KUW20" s="14"/>
      <c r="KUX20" s="14"/>
      <c r="KUY20" s="14"/>
      <c r="KUZ20" s="15"/>
      <c r="KVA20" s="15"/>
      <c r="KVB20" s="15"/>
      <c r="KVC20" s="16"/>
      <c r="KVD20" s="17"/>
      <c r="KVE20" s="18"/>
      <c r="KVF20" s="17"/>
      <c r="KVG20" s="18"/>
      <c r="KVH20" s="19"/>
      <c r="KVI20" s="19"/>
      <c r="KVJ20" s="19"/>
      <c r="KVK20" s="20"/>
      <c r="KVL20" s="12"/>
      <c r="KVM20" s="13"/>
      <c r="KVN20" s="13"/>
      <c r="KVO20" s="13"/>
      <c r="KVP20" s="13"/>
      <c r="KVQ20" s="14"/>
      <c r="KVR20" s="14"/>
      <c r="KVS20" s="14"/>
      <c r="KVT20" s="14"/>
      <c r="KVU20" s="15"/>
      <c r="KVV20" s="15"/>
      <c r="KVW20" s="15"/>
      <c r="KVX20" s="16"/>
      <c r="KVY20" s="17"/>
      <c r="KVZ20" s="18"/>
      <c r="KWA20" s="17"/>
      <c r="KWB20" s="18"/>
      <c r="KWC20" s="19"/>
      <c r="KWD20" s="19"/>
      <c r="KWE20" s="19"/>
      <c r="KWF20" s="20"/>
      <c r="KWG20" s="12"/>
      <c r="KWH20" s="13"/>
      <c r="KWI20" s="13"/>
      <c r="KWJ20" s="13"/>
      <c r="KWK20" s="13"/>
      <c r="KWL20" s="14"/>
      <c r="KWM20" s="14"/>
      <c r="KWN20" s="14"/>
      <c r="KWO20" s="14"/>
      <c r="KWP20" s="15"/>
      <c r="KWQ20" s="15"/>
      <c r="KWR20" s="15"/>
      <c r="KWS20" s="16"/>
      <c r="KWT20" s="17"/>
      <c r="KWU20" s="18"/>
      <c r="KWV20" s="17"/>
      <c r="KWW20" s="18"/>
      <c r="KWX20" s="19"/>
      <c r="KWY20" s="19"/>
      <c r="KWZ20" s="19"/>
      <c r="KXA20" s="20"/>
      <c r="KXB20" s="12"/>
      <c r="KXC20" s="13"/>
      <c r="KXD20" s="13"/>
      <c r="KXE20" s="13"/>
      <c r="KXF20" s="13"/>
      <c r="KXG20" s="14"/>
      <c r="KXH20" s="14"/>
      <c r="KXI20" s="14"/>
      <c r="KXJ20" s="14"/>
      <c r="KXK20" s="15"/>
      <c r="KXL20" s="15"/>
      <c r="KXM20" s="15"/>
      <c r="KXN20" s="16"/>
      <c r="KXO20" s="17"/>
      <c r="KXP20" s="18"/>
      <c r="KXQ20" s="17"/>
      <c r="KXR20" s="18"/>
      <c r="KXS20" s="19"/>
      <c r="KXT20" s="19"/>
      <c r="KXU20" s="19"/>
      <c r="KXV20" s="20"/>
      <c r="KXW20" s="12"/>
      <c r="KXX20" s="13"/>
      <c r="KXY20" s="13"/>
      <c r="KXZ20" s="13"/>
      <c r="KYA20" s="13"/>
      <c r="KYB20" s="14"/>
      <c r="KYC20" s="14"/>
      <c r="KYD20" s="14"/>
      <c r="KYE20" s="14"/>
      <c r="KYF20" s="15"/>
      <c r="KYG20" s="15"/>
      <c r="KYH20" s="15"/>
      <c r="KYI20" s="16"/>
      <c r="KYJ20" s="17"/>
      <c r="KYK20" s="18"/>
      <c r="KYL20" s="17"/>
      <c r="KYM20" s="18"/>
      <c r="KYN20" s="19"/>
      <c r="KYO20" s="19"/>
      <c r="KYP20" s="19"/>
      <c r="KYQ20" s="20"/>
      <c r="KYR20" s="12"/>
      <c r="KYS20" s="13"/>
      <c r="KYT20" s="13"/>
      <c r="KYU20" s="13"/>
      <c r="KYV20" s="13"/>
      <c r="KYW20" s="14"/>
      <c r="KYX20" s="14"/>
      <c r="KYY20" s="14"/>
      <c r="KYZ20" s="14"/>
      <c r="KZA20" s="15"/>
      <c r="KZB20" s="15"/>
      <c r="KZC20" s="15"/>
      <c r="KZD20" s="16"/>
      <c r="KZE20" s="17"/>
      <c r="KZF20" s="18"/>
      <c r="KZG20" s="17"/>
      <c r="KZH20" s="18"/>
      <c r="KZI20" s="19"/>
      <c r="KZJ20" s="19"/>
      <c r="KZK20" s="19"/>
      <c r="KZL20" s="20"/>
      <c r="KZM20" s="12"/>
      <c r="KZN20" s="13"/>
      <c r="KZO20" s="13"/>
      <c r="KZP20" s="13"/>
      <c r="KZQ20" s="13"/>
      <c r="KZR20" s="14"/>
      <c r="KZS20" s="14"/>
      <c r="KZT20" s="14"/>
      <c r="KZU20" s="14"/>
      <c r="KZV20" s="15"/>
      <c r="KZW20" s="15"/>
      <c r="KZX20" s="15"/>
      <c r="KZY20" s="16"/>
      <c r="KZZ20" s="17"/>
      <c r="LAA20" s="18"/>
      <c r="LAB20" s="17"/>
      <c r="LAC20" s="18"/>
      <c r="LAD20" s="19"/>
      <c r="LAE20" s="19"/>
      <c r="LAF20" s="19"/>
      <c r="LAG20" s="20"/>
      <c r="LAH20" s="12"/>
      <c r="LAI20" s="13"/>
      <c r="LAJ20" s="13"/>
      <c r="LAK20" s="13"/>
      <c r="LAL20" s="13"/>
      <c r="LAM20" s="14"/>
      <c r="LAN20" s="14"/>
      <c r="LAO20" s="14"/>
      <c r="LAP20" s="14"/>
      <c r="LAQ20" s="15"/>
      <c r="LAR20" s="15"/>
      <c r="LAS20" s="15"/>
      <c r="LAT20" s="16"/>
      <c r="LAU20" s="17"/>
      <c r="LAV20" s="18"/>
      <c r="LAW20" s="17"/>
      <c r="LAX20" s="18"/>
      <c r="LAY20" s="19"/>
      <c r="LAZ20" s="19"/>
      <c r="LBA20" s="19"/>
      <c r="LBB20" s="20"/>
      <c r="LBC20" s="12"/>
      <c r="LBD20" s="13"/>
      <c r="LBE20" s="13"/>
      <c r="LBF20" s="13"/>
      <c r="LBG20" s="13"/>
      <c r="LBH20" s="14"/>
      <c r="LBI20" s="14"/>
      <c r="LBJ20" s="14"/>
      <c r="LBK20" s="14"/>
      <c r="LBL20" s="15"/>
      <c r="LBM20" s="15"/>
      <c r="LBN20" s="15"/>
      <c r="LBO20" s="16"/>
      <c r="LBP20" s="17"/>
      <c r="LBQ20" s="18"/>
      <c r="LBR20" s="17"/>
      <c r="LBS20" s="18"/>
      <c r="LBT20" s="19"/>
      <c r="LBU20" s="19"/>
      <c r="LBV20" s="19"/>
      <c r="LBW20" s="20"/>
      <c r="LBX20" s="12"/>
      <c r="LBY20" s="13"/>
      <c r="LBZ20" s="13"/>
      <c r="LCA20" s="13"/>
      <c r="LCB20" s="13"/>
      <c r="LCC20" s="14"/>
      <c r="LCD20" s="14"/>
      <c r="LCE20" s="14"/>
      <c r="LCF20" s="14"/>
      <c r="LCG20" s="15"/>
      <c r="LCH20" s="15"/>
      <c r="LCI20" s="15"/>
      <c r="LCJ20" s="16"/>
      <c r="LCK20" s="17"/>
      <c r="LCL20" s="18"/>
      <c r="LCM20" s="17"/>
      <c r="LCN20" s="18"/>
      <c r="LCO20" s="19"/>
      <c r="LCP20" s="19"/>
      <c r="LCQ20" s="19"/>
      <c r="LCR20" s="20"/>
      <c r="LCS20" s="12"/>
      <c r="LCT20" s="13"/>
      <c r="LCU20" s="13"/>
      <c r="LCV20" s="13"/>
      <c r="LCW20" s="13"/>
      <c r="LCX20" s="14"/>
      <c r="LCY20" s="14"/>
      <c r="LCZ20" s="14"/>
      <c r="LDA20" s="14"/>
      <c r="LDB20" s="15"/>
      <c r="LDC20" s="15"/>
      <c r="LDD20" s="15"/>
      <c r="LDE20" s="16"/>
      <c r="LDF20" s="17"/>
      <c r="LDG20" s="18"/>
      <c r="LDH20" s="17"/>
      <c r="LDI20" s="18"/>
      <c r="LDJ20" s="19"/>
      <c r="LDK20" s="19"/>
      <c r="LDL20" s="19"/>
      <c r="LDM20" s="20"/>
      <c r="LDN20" s="12"/>
      <c r="LDO20" s="13"/>
      <c r="LDP20" s="13"/>
      <c r="LDQ20" s="13"/>
      <c r="LDR20" s="13"/>
      <c r="LDS20" s="14"/>
      <c r="LDT20" s="14"/>
      <c r="LDU20" s="14"/>
      <c r="LDV20" s="14"/>
      <c r="LDW20" s="15"/>
      <c r="LDX20" s="15"/>
      <c r="LDY20" s="15"/>
      <c r="LDZ20" s="16"/>
      <c r="LEA20" s="17"/>
      <c r="LEB20" s="18"/>
      <c r="LEC20" s="17"/>
      <c r="LED20" s="18"/>
      <c r="LEE20" s="19"/>
      <c r="LEF20" s="19"/>
      <c r="LEG20" s="19"/>
      <c r="LEH20" s="20"/>
      <c r="LEI20" s="12"/>
      <c r="LEJ20" s="13"/>
      <c r="LEK20" s="13"/>
      <c r="LEL20" s="13"/>
      <c r="LEM20" s="13"/>
      <c r="LEN20" s="14"/>
      <c r="LEO20" s="14"/>
      <c r="LEP20" s="14"/>
      <c r="LEQ20" s="14"/>
      <c r="LER20" s="15"/>
      <c r="LES20" s="15"/>
      <c r="LET20" s="15"/>
      <c r="LEU20" s="16"/>
      <c r="LEV20" s="17"/>
      <c r="LEW20" s="18"/>
      <c r="LEX20" s="17"/>
      <c r="LEY20" s="18"/>
      <c r="LEZ20" s="19"/>
      <c r="LFA20" s="19"/>
      <c r="LFB20" s="19"/>
      <c r="LFC20" s="20"/>
      <c r="LFD20" s="12"/>
      <c r="LFE20" s="13"/>
      <c r="LFF20" s="13"/>
      <c r="LFG20" s="13"/>
      <c r="LFH20" s="13"/>
      <c r="LFI20" s="14"/>
      <c r="LFJ20" s="14"/>
      <c r="LFK20" s="14"/>
      <c r="LFL20" s="14"/>
      <c r="LFM20" s="15"/>
      <c r="LFN20" s="15"/>
      <c r="LFO20" s="15"/>
      <c r="LFP20" s="16"/>
      <c r="LFQ20" s="17"/>
      <c r="LFR20" s="18"/>
      <c r="LFS20" s="17"/>
      <c r="LFT20" s="18"/>
      <c r="LFU20" s="19"/>
      <c r="LFV20" s="19"/>
      <c r="LFW20" s="19"/>
      <c r="LFX20" s="20"/>
      <c r="LFY20" s="12"/>
      <c r="LFZ20" s="13"/>
      <c r="LGA20" s="13"/>
      <c r="LGB20" s="13"/>
      <c r="LGC20" s="13"/>
      <c r="LGD20" s="14"/>
      <c r="LGE20" s="14"/>
      <c r="LGF20" s="14"/>
      <c r="LGG20" s="14"/>
      <c r="LGH20" s="15"/>
      <c r="LGI20" s="15"/>
      <c r="LGJ20" s="15"/>
      <c r="LGK20" s="16"/>
      <c r="LGL20" s="17"/>
      <c r="LGM20" s="18"/>
      <c r="LGN20" s="17"/>
      <c r="LGO20" s="18"/>
      <c r="LGP20" s="19"/>
      <c r="LGQ20" s="19"/>
      <c r="LGR20" s="19"/>
      <c r="LGS20" s="20"/>
      <c r="LGT20" s="12"/>
      <c r="LGU20" s="13"/>
      <c r="LGV20" s="13"/>
      <c r="LGW20" s="13"/>
      <c r="LGX20" s="13"/>
      <c r="LGY20" s="14"/>
      <c r="LGZ20" s="14"/>
      <c r="LHA20" s="14"/>
      <c r="LHB20" s="14"/>
      <c r="LHC20" s="15"/>
      <c r="LHD20" s="15"/>
      <c r="LHE20" s="15"/>
      <c r="LHF20" s="16"/>
      <c r="LHG20" s="17"/>
      <c r="LHH20" s="18"/>
      <c r="LHI20" s="17"/>
      <c r="LHJ20" s="18"/>
      <c r="LHK20" s="19"/>
      <c r="LHL20" s="19"/>
      <c r="LHM20" s="19"/>
      <c r="LHN20" s="20"/>
      <c r="LHO20" s="12"/>
      <c r="LHP20" s="13"/>
      <c r="LHQ20" s="13"/>
      <c r="LHR20" s="13"/>
      <c r="LHS20" s="13"/>
      <c r="LHT20" s="14"/>
      <c r="LHU20" s="14"/>
      <c r="LHV20" s="14"/>
      <c r="LHW20" s="14"/>
      <c r="LHX20" s="15"/>
      <c r="LHY20" s="15"/>
      <c r="LHZ20" s="15"/>
      <c r="LIA20" s="16"/>
      <c r="LIB20" s="17"/>
      <c r="LIC20" s="18"/>
      <c r="LID20" s="17"/>
      <c r="LIE20" s="18"/>
      <c r="LIF20" s="19"/>
      <c r="LIG20" s="19"/>
      <c r="LIH20" s="19"/>
      <c r="LII20" s="20"/>
      <c r="LIJ20" s="12"/>
      <c r="LIK20" s="13"/>
      <c r="LIL20" s="13"/>
      <c r="LIM20" s="13"/>
      <c r="LIN20" s="13"/>
      <c r="LIO20" s="14"/>
      <c r="LIP20" s="14"/>
      <c r="LIQ20" s="14"/>
      <c r="LIR20" s="14"/>
      <c r="LIS20" s="15"/>
      <c r="LIT20" s="15"/>
      <c r="LIU20" s="15"/>
      <c r="LIV20" s="16"/>
      <c r="LIW20" s="17"/>
      <c r="LIX20" s="18"/>
      <c r="LIY20" s="17"/>
      <c r="LIZ20" s="18"/>
      <c r="LJA20" s="19"/>
      <c r="LJB20" s="19"/>
      <c r="LJC20" s="19"/>
      <c r="LJD20" s="20"/>
      <c r="LJE20" s="12"/>
      <c r="LJF20" s="13"/>
      <c r="LJG20" s="13"/>
      <c r="LJH20" s="13"/>
      <c r="LJI20" s="13"/>
      <c r="LJJ20" s="14"/>
      <c r="LJK20" s="14"/>
      <c r="LJL20" s="14"/>
      <c r="LJM20" s="14"/>
      <c r="LJN20" s="15"/>
      <c r="LJO20" s="15"/>
      <c r="LJP20" s="15"/>
      <c r="LJQ20" s="16"/>
      <c r="LJR20" s="17"/>
      <c r="LJS20" s="18"/>
      <c r="LJT20" s="17"/>
      <c r="LJU20" s="18"/>
      <c r="LJV20" s="19"/>
      <c r="LJW20" s="19"/>
      <c r="LJX20" s="19"/>
      <c r="LJY20" s="20"/>
      <c r="LJZ20" s="12"/>
      <c r="LKA20" s="13"/>
      <c r="LKB20" s="13"/>
      <c r="LKC20" s="13"/>
      <c r="LKD20" s="13"/>
      <c r="LKE20" s="14"/>
      <c r="LKF20" s="14"/>
      <c r="LKG20" s="14"/>
      <c r="LKH20" s="14"/>
      <c r="LKI20" s="15"/>
      <c r="LKJ20" s="15"/>
      <c r="LKK20" s="15"/>
      <c r="LKL20" s="16"/>
      <c r="LKM20" s="17"/>
      <c r="LKN20" s="18"/>
      <c r="LKO20" s="17"/>
      <c r="LKP20" s="18"/>
      <c r="LKQ20" s="19"/>
      <c r="LKR20" s="19"/>
      <c r="LKS20" s="19"/>
      <c r="LKT20" s="20"/>
      <c r="LKU20" s="12"/>
      <c r="LKV20" s="13"/>
      <c r="LKW20" s="13"/>
      <c r="LKX20" s="13"/>
      <c r="LKY20" s="13"/>
      <c r="LKZ20" s="14"/>
      <c r="LLA20" s="14"/>
      <c r="LLB20" s="14"/>
      <c r="LLC20" s="14"/>
      <c r="LLD20" s="15"/>
      <c r="LLE20" s="15"/>
      <c r="LLF20" s="15"/>
      <c r="LLG20" s="16"/>
      <c r="LLH20" s="17"/>
      <c r="LLI20" s="18"/>
      <c r="LLJ20" s="17"/>
      <c r="LLK20" s="18"/>
      <c r="LLL20" s="19"/>
      <c r="LLM20" s="19"/>
      <c r="LLN20" s="19"/>
      <c r="LLO20" s="20"/>
      <c r="LLP20" s="12"/>
      <c r="LLQ20" s="13"/>
      <c r="LLR20" s="13"/>
      <c r="LLS20" s="13"/>
      <c r="LLT20" s="13"/>
      <c r="LLU20" s="14"/>
      <c r="LLV20" s="14"/>
      <c r="LLW20" s="14"/>
      <c r="LLX20" s="14"/>
      <c r="LLY20" s="15"/>
      <c r="LLZ20" s="15"/>
      <c r="LMA20" s="15"/>
      <c r="LMB20" s="16"/>
      <c r="LMC20" s="17"/>
      <c r="LMD20" s="18"/>
      <c r="LME20" s="17"/>
      <c r="LMF20" s="18"/>
      <c r="LMG20" s="19"/>
      <c r="LMH20" s="19"/>
      <c r="LMI20" s="19"/>
      <c r="LMJ20" s="20"/>
      <c r="LMK20" s="12"/>
      <c r="LML20" s="13"/>
      <c r="LMM20" s="13"/>
      <c r="LMN20" s="13"/>
      <c r="LMO20" s="13"/>
      <c r="LMP20" s="14"/>
      <c r="LMQ20" s="14"/>
      <c r="LMR20" s="14"/>
      <c r="LMS20" s="14"/>
      <c r="LMT20" s="15"/>
      <c r="LMU20" s="15"/>
      <c r="LMV20" s="15"/>
      <c r="LMW20" s="16"/>
      <c r="LMX20" s="17"/>
      <c r="LMY20" s="18"/>
      <c r="LMZ20" s="17"/>
      <c r="LNA20" s="18"/>
      <c r="LNB20" s="19"/>
      <c r="LNC20" s="19"/>
      <c r="LND20" s="19"/>
      <c r="LNE20" s="20"/>
      <c r="LNF20" s="12"/>
      <c r="LNG20" s="13"/>
      <c r="LNH20" s="13"/>
      <c r="LNI20" s="13"/>
      <c r="LNJ20" s="13"/>
      <c r="LNK20" s="14"/>
      <c r="LNL20" s="14"/>
      <c r="LNM20" s="14"/>
      <c r="LNN20" s="14"/>
      <c r="LNO20" s="15"/>
      <c r="LNP20" s="15"/>
      <c r="LNQ20" s="15"/>
      <c r="LNR20" s="16"/>
      <c r="LNS20" s="17"/>
      <c r="LNT20" s="18"/>
      <c r="LNU20" s="17"/>
      <c r="LNV20" s="18"/>
      <c r="LNW20" s="19"/>
      <c r="LNX20" s="19"/>
      <c r="LNY20" s="19"/>
      <c r="LNZ20" s="20"/>
      <c r="LOA20" s="12"/>
      <c r="LOB20" s="13"/>
      <c r="LOC20" s="13"/>
      <c r="LOD20" s="13"/>
      <c r="LOE20" s="13"/>
      <c r="LOF20" s="14"/>
      <c r="LOG20" s="14"/>
      <c r="LOH20" s="14"/>
      <c r="LOI20" s="14"/>
      <c r="LOJ20" s="15"/>
      <c r="LOK20" s="15"/>
      <c r="LOL20" s="15"/>
      <c r="LOM20" s="16"/>
      <c r="LON20" s="17"/>
      <c r="LOO20" s="18"/>
      <c r="LOP20" s="17"/>
      <c r="LOQ20" s="18"/>
      <c r="LOR20" s="19"/>
      <c r="LOS20" s="19"/>
      <c r="LOT20" s="19"/>
      <c r="LOU20" s="20"/>
      <c r="LOV20" s="12"/>
      <c r="LOW20" s="13"/>
      <c r="LOX20" s="13"/>
      <c r="LOY20" s="13"/>
      <c r="LOZ20" s="13"/>
      <c r="LPA20" s="14"/>
      <c r="LPB20" s="14"/>
      <c r="LPC20" s="14"/>
      <c r="LPD20" s="14"/>
      <c r="LPE20" s="15"/>
      <c r="LPF20" s="15"/>
      <c r="LPG20" s="15"/>
      <c r="LPH20" s="16"/>
      <c r="LPI20" s="17"/>
      <c r="LPJ20" s="18"/>
      <c r="LPK20" s="17"/>
      <c r="LPL20" s="18"/>
      <c r="LPM20" s="19"/>
      <c r="LPN20" s="19"/>
      <c r="LPO20" s="19"/>
      <c r="LPP20" s="20"/>
      <c r="LPQ20" s="12"/>
      <c r="LPR20" s="13"/>
      <c r="LPS20" s="13"/>
      <c r="LPT20" s="13"/>
      <c r="LPU20" s="13"/>
      <c r="LPV20" s="14"/>
      <c r="LPW20" s="14"/>
      <c r="LPX20" s="14"/>
      <c r="LPY20" s="14"/>
      <c r="LPZ20" s="15"/>
      <c r="LQA20" s="15"/>
      <c r="LQB20" s="15"/>
      <c r="LQC20" s="16"/>
      <c r="LQD20" s="17"/>
      <c r="LQE20" s="18"/>
      <c r="LQF20" s="17"/>
      <c r="LQG20" s="18"/>
      <c r="LQH20" s="19"/>
      <c r="LQI20" s="19"/>
      <c r="LQJ20" s="19"/>
      <c r="LQK20" s="20"/>
      <c r="LQL20" s="12"/>
      <c r="LQM20" s="13"/>
      <c r="LQN20" s="13"/>
      <c r="LQO20" s="13"/>
      <c r="LQP20" s="13"/>
      <c r="LQQ20" s="14"/>
      <c r="LQR20" s="14"/>
      <c r="LQS20" s="14"/>
      <c r="LQT20" s="14"/>
      <c r="LQU20" s="15"/>
      <c r="LQV20" s="15"/>
      <c r="LQW20" s="15"/>
      <c r="LQX20" s="16"/>
      <c r="LQY20" s="17"/>
      <c r="LQZ20" s="18"/>
      <c r="LRA20" s="17"/>
      <c r="LRB20" s="18"/>
      <c r="LRC20" s="19"/>
      <c r="LRD20" s="19"/>
      <c r="LRE20" s="19"/>
      <c r="LRF20" s="20"/>
      <c r="LRG20" s="12"/>
      <c r="LRH20" s="13"/>
      <c r="LRI20" s="13"/>
      <c r="LRJ20" s="13"/>
      <c r="LRK20" s="13"/>
      <c r="LRL20" s="14"/>
      <c r="LRM20" s="14"/>
      <c r="LRN20" s="14"/>
      <c r="LRO20" s="14"/>
      <c r="LRP20" s="15"/>
      <c r="LRQ20" s="15"/>
      <c r="LRR20" s="15"/>
      <c r="LRS20" s="16"/>
      <c r="LRT20" s="17"/>
      <c r="LRU20" s="18"/>
      <c r="LRV20" s="17"/>
      <c r="LRW20" s="18"/>
      <c r="LRX20" s="19"/>
      <c r="LRY20" s="19"/>
      <c r="LRZ20" s="19"/>
      <c r="LSA20" s="20"/>
      <c r="LSB20" s="12"/>
      <c r="LSC20" s="13"/>
      <c r="LSD20" s="13"/>
      <c r="LSE20" s="13"/>
      <c r="LSF20" s="13"/>
      <c r="LSG20" s="14"/>
      <c r="LSH20" s="14"/>
      <c r="LSI20" s="14"/>
      <c r="LSJ20" s="14"/>
      <c r="LSK20" s="15"/>
      <c r="LSL20" s="15"/>
      <c r="LSM20" s="15"/>
      <c r="LSN20" s="16"/>
      <c r="LSO20" s="17"/>
      <c r="LSP20" s="18"/>
      <c r="LSQ20" s="17"/>
      <c r="LSR20" s="18"/>
      <c r="LSS20" s="19"/>
      <c r="LST20" s="19"/>
      <c r="LSU20" s="19"/>
      <c r="LSV20" s="20"/>
      <c r="LSW20" s="12"/>
      <c r="LSX20" s="13"/>
      <c r="LSY20" s="13"/>
      <c r="LSZ20" s="13"/>
      <c r="LTA20" s="13"/>
      <c r="LTB20" s="14"/>
      <c r="LTC20" s="14"/>
      <c r="LTD20" s="14"/>
      <c r="LTE20" s="14"/>
      <c r="LTF20" s="15"/>
      <c r="LTG20" s="15"/>
      <c r="LTH20" s="15"/>
      <c r="LTI20" s="16"/>
      <c r="LTJ20" s="17"/>
      <c r="LTK20" s="18"/>
      <c r="LTL20" s="17"/>
      <c r="LTM20" s="18"/>
      <c r="LTN20" s="19"/>
      <c r="LTO20" s="19"/>
      <c r="LTP20" s="19"/>
      <c r="LTQ20" s="20"/>
      <c r="LTR20" s="12"/>
      <c r="LTS20" s="13"/>
      <c r="LTT20" s="13"/>
      <c r="LTU20" s="13"/>
      <c r="LTV20" s="13"/>
      <c r="LTW20" s="14"/>
      <c r="LTX20" s="14"/>
      <c r="LTY20" s="14"/>
      <c r="LTZ20" s="14"/>
      <c r="LUA20" s="15"/>
      <c r="LUB20" s="15"/>
      <c r="LUC20" s="15"/>
      <c r="LUD20" s="16"/>
      <c r="LUE20" s="17"/>
      <c r="LUF20" s="18"/>
      <c r="LUG20" s="17"/>
      <c r="LUH20" s="18"/>
      <c r="LUI20" s="19"/>
      <c r="LUJ20" s="19"/>
      <c r="LUK20" s="19"/>
      <c r="LUL20" s="20"/>
      <c r="LUM20" s="12"/>
      <c r="LUN20" s="13"/>
      <c r="LUO20" s="13"/>
      <c r="LUP20" s="13"/>
      <c r="LUQ20" s="13"/>
      <c r="LUR20" s="14"/>
      <c r="LUS20" s="14"/>
      <c r="LUT20" s="14"/>
      <c r="LUU20" s="14"/>
      <c r="LUV20" s="15"/>
      <c r="LUW20" s="15"/>
      <c r="LUX20" s="15"/>
      <c r="LUY20" s="16"/>
      <c r="LUZ20" s="17"/>
      <c r="LVA20" s="18"/>
      <c r="LVB20" s="17"/>
      <c r="LVC20" s="18"/>
      <c r="LVD20" s="19"/>
      <c r="LVE20" s="19"/>
      <c r="LVF20" s="19"/>
      <c r="LVG20" s="20"/>
      <c r="LVH20" s="12"/>
      <c r="LVI20" s="13"/>
      <c r="LVJ20" s="13"/>
      <c r="LVK20" s="13"/>
      <c r="LVL20" s="13"/>
      <c r="LVM20" s="14"/>
      <c r="LVN20" s="14"/>
      <c r="LVO20" s="14"/>
      <c r="LVP20" s="14"/>
      <c r="LVQ20" s="15"/>
      <c r="LVR20" s="15"/>
      <c r="LVS20" s="15"/>
      <c r="LVT20" s="16"/>
      <c r="LVU20" s="17"/>
      <c r="LVV20" s="18"/>
      <c r="LVW20" s="17"/>
      <c r="LVX20" s="18"/>
      <c r="LVY20" s="19"/>
      <c r="LVZ20" s="19"/>
      <c r="LWA20" s="19"/>
      <c r="LWB20" s="20"/>
      <c r="LWC20" s="12"/>
      <c r="LWD20" s="13"/>
      <c r="LWE20" s="13"/>
      <c r="LWF20" s="13"/>
      <c r="LWG20" s="13"/>
      <c r="LWH20" s="14"/>
      <c r="LWI20" s="14"/>
      <c r="LWJ20" s="14"/>
      <c r="LWK20" s="14"/>
      <c r="LWL20" s="15"/>
      <c r="LWM20" s="15"/>
      <c r="LWN20" s="15"/>
      <c r="LWO20" s="16"/>
      <c r="LWP20" s="17"/>
      <c r="LWQ20" s="18"/>
      <c r="LWR20" s="17"/>
      <c r="LWS20" s="18"/>
      <c r="LWT20" s="19"/>
      <c r="LWU20" s="19"/>
      <c r="LWV20" s="19"/>
      <c r="LWW20" s="20"/>
      <c r="LWX20" s="12"/>
      <c r="LWY20" s="13"/>
      <c r="LWZ20" s="13"/>
      <c r="LXA20" s="13"/>
      <c r="LXB20" s="13"/>
      <c r="LXC20" s="14"/>
      <c r="LXD20" s="14"/>
      <c r="LXE20" s="14"/>
      <c r="LXF20" s="14"/>
      <c r="LXG20" s="15"/>
      <c r="LXH20" s="15"/>
      <c r="LXI20" s="15"/>
      <c r="LXJ20" s="16"/>
      <c r="LXK20" s="17"/>
      <c r="LXL20" s="18"/>
      <c r="LXM20" s="17"/>
      <c r="LXN20" s="18"/>
      <c r="LXO20" s="19"/>
      <c r="LXP20" s="19"/>
      <c r="LXQ20" s="19"/>
      <c r="LXR20" s="20"/>
      <c r="LXS20" s="12"/>
      <c r="LXT20" s="13"/>
      <c r="LXU20" s="13"/>
      <c r="LXV20" s="13"/>
      <c r="LXW20" s="13"/>
      <c r="LXX20" s="14"/>
      <c r="LXY20" s="14"/>
      <c r="LXZ20" s="14"/>
      <c r="LYA20" s="14"/>
      <c r="LYB20" s="15"/>
      <c r="LYC20" s="15"/>
      <c r="LYD20" s="15"/>
      <c r="LYE20" s="16"/>
      <c r="LYF20" s="17"/>
      <c r="LYG20" s="18"/>
      <c r="LYH20" s="17"/>
      <c r="LYI20" s="18"/>
      <c r="LYJ20" s="19"/>
      <c r="LYK20" s="19"/>
      <c r="LYL20" s="19"/>
      <c r="LYM20" s="20"/>
      <c r="LYN20" s="12"/>
      <c r="LYO20" s="13"/>
      <c r="LYP20" s="13"/>
      <c r="LYQ20" s="13"/>
      <c r="LYR20" s="13"/>
      <c r="LYS20" s="14"/>
      <c r="LYT20" s="14"/>
      <c r="LYU20" s="14"/>
      <c r="LYV20" s="14"/>
      <c r="LYW20" s="15"/>
      <c r="LYX20" s="15"/>
      <c r="LYY20" s="15"/>
      <c r="LYZ20" s="16"/>
      <c r="LZA20" s="17"/>
      <c r="LZB20" s="18"/>
      <c r="LZC20" s="17"/>
      <c r="LZD20" s="18"/>
      <c r="LZE20" s="19"/>
      <c r="LZF20" s="19"/>
      <c r="LZG20" s="19"/>
      <c r="LZH20" s="20"/>
      <c r="LZI20" s="12"/>
      <c r="LZJ20" s="13"/>
      <c r="LZK20" s="13"/>
      <c r="LZL20" s="13"/>
      <c r="LZM20" s="13"/>
      <c r="LZN20" s="14"/>
      <c r="LZO20" s="14"/>
      <c r="LZP20" s="14"/>
      <c r="LZQ20" s="14"/>
      <c r="LZR20" s="15"/>
      <c r="LZS20" s="15"/>
      <c r="LZT20" s="15"/>
      <c r="LZU20" s="16"/>
      <c r="LZV20" s="17"/>
      <c r="LZW20" s="18"/>
      <c r="LZX20" s="17"/>
      <c r="LZY20" s="18"/>
      <c r="LZZ20" s="19"/>
      <c r="MAA20" s="19"/>
      <c r="MAB20" s="19"/>
      <c r="MAC20" s="20"/>
      <c r="MAD20" s="12"/>
      <c r="MAE20" s="13"/>
      <c r="MAF20" s="13"/>
      <c r="MAG20" s="13"/>
      <c r="MAH20" s="13"/>
      <c r="MAI20" s="14"/>
      <c r="MAJ20" s="14"/>
      <c r="MAK20" s="14"/>
      <c r="MAL20" s="14"/>
      <c r="MAM20" s="15"/>
      <c r="MAN20" s="15"/>
      <c r="MAO20" s="15"/>
      <c r="MAP20" s="16"/>
      <c r="MAQ20" s="17"/>
      <c r="MAR20" s="18"/>
      <c r="MAS20" s="17"/>
      <c r="MAT20" s="18"/>
      <c r="MAU20" s="19"/>
      <c r="MAV20" s="19"/>
      <c r="MAW20" s="19"/>
      <c r="MAX20" s="20"/>
      <c r="MAY20" s="12"/>
      <c r="MAZ20" s="13"/>
      <c r="MBA20" s="13"/>
      <c r="MBB20" s="13"/>
      <c r="MBC20" s="13"/>
      <c r="MBD20" s="14"/>
      <c r="MBE20" s="14"/>
      <c r="MBF20" s="14"/>
      <c r="MBG20" s="14"/>
      <c r="MBH20" s="15"/>
      <c r="MBI20" s="15"/>
      <c r="MBJ20" s="15"/>
      <c r="MBK20" s="16"/>
      <c r="MBL20" s="17"/>
      <c r="MBM20" s="18"/>
      <c r="MBN20" s="17"/>
      <c r="MBO20" s="18"/>
      <c r="MBP20" s="19"/>
      <c r="MBQ20" s="19"/>
      <c r="MBR20" s="19"/>
      <c r="MBS20" s="20"/>
      <c r="MBT20" s="12"/>
      <c r="MBU20" s="13"/>
      <c r="MBV20" s="13"/>
      <c r="MBW20" s="13"/>
      <c r="MBX20" s="13"/>
      <c r="MBY20" s="14"/>
      <c r="MBZ20" s="14"/>
      <c r="MCA20" s="14"/>
      <c r="MCB20" s="14"/>
      <c r="MCC20" s="15"/>
      <c r="MCD20" s="15"/>
      <c r="MCE20" s="15"/>
      <c r="MCF20" s="16"/>
      <c r="MCG20" s="17"/>
      <c r="MCH20" s="18"/>
      <c r="MCI20" s="17"/>
      <c r="MCJ20" s="18"/>
      <c r="MCK20" s="19"/>
      <c r="MCL20" s="19"/>
      <c r="MCM20" s="19"/>
      <c r="MCN20" s="20"/>
      <c r="MCO20" s="12"/>
      <c r="MCP20" s="13"/>
      <c r="MCQ20" s="13"/>
      <c r="MCR20" s="13"/>
      <c r="MCS20" s="13"/>
      <c r="MCT20" s="14"/>
      <c r="MCU20" s="14"/>
      <c r="MCV20" s="14"/>
      <c r="MCW20" s="14"/>
      <c r="MCX20" s="15"/>
      <c r="MCY20" s="15"/>
      <c r="MCZ20" s="15"/>
      <c r="MDA20" s="16"/>
      <c r="MDB20" s="17"/>
      <c r="MDC20" s="18"/>
      <c r="MDD20" s="17"/>
      <c r="MDE20" s="18"/>
      <c r="MDF20" s="19"/>
      <c r="MDG20" s="19"/>
      <c r="MDH20" s="19"/>
      <c r="MDI20" s="20"/>
      <c r="MDJ20" s="12"/>
      <c r="MDK20" s="13"/>
      <c r="MDL20" s="13"/>
      <c r="MDM20" s="13"/>
      <c r="MDN20" s="13"/>
      <c r="MDO20" s="14"/>
      <c r="MDP20" s="14"/>
      <c r="MDQ20" s="14"/>
      <c r="MDR20" s="14"/>
      <c r="MDS20" s="15"/>
      <c r="MDT20" s="15"/>
      <c r="MDU20" s="15"/>
      <c r="MDV20" s="16"/>
      <c r="MDW20" s="17"/>
      <c r="MDX20" s="18"/>
      <c r="MDY20" s="17"/>
      <c r="MDZ20" s="18"/>
      <c r="MEA20" s="19"/>
      <c r="MEB20" s="19"/>
      <c r="MEC20" s="19"/>
      <c r="MED20" s="20"/>
      <c r="MEE20" s="12"/>
      <c r="MEF20" s="13"/>
      <c r="MEG20" s="13"/>
      <c r="MEH20" s="13"/>
      <c r="MEI20" s="13"/>
      <c r="MEJ20" s="14"/>
      <c r="MEK20" s="14"/>
      <c r="MEL20" s="14"/>
      <c r="MEM20" s="14"/>
      <c r="MEN20" s="15"/>
      <c r="MEO20" s="15"/>
      <c r="MEP20" s="15"/>
      <c r="MEQ20" s="16"/>
      <c r="MER20" s="17"/>
      <c r="MES20" s="18"/>
      <c r="MET20" s="17"/>
      <c r="MEU20" s="18"/>
      <c r="MEV20" s="19"/>
      <c r="MEW20" s="19"/>
      <c r="MEX20" s="19"/>
      <c r="MEY20" s="20"/>
      <c r="MEZ20" s="12"/>
      <c r="MFA20" s="13"/>
      <c r="MFB20" s="13"/>
      <c r="MFC20" s="13"/>
      <c r="MFD20" s="13"/>
      <c r="MFE20" s="14"/>
      <c r="MFF20" s="14"/>
      <c r="MFG20" s="14"/>
      <c r="MFH20" s="14"/>
      <c r="MFI20" s="15"/>
      <c r="MFJ20" s="15"/>
      <c r="MFK20" s="15"/>
      <c r="MFL20" s="16"/>
      <c r="MFM20" s="17"/>
      <c r="MFN20" s="18"/>
      <c r="MFO20" s="17"/>
      <c r="MFP20" s="18"/>
      <c r="MFQ20" s="19"/>
      <c r="MFR20" s="19"/>
      <c r="MFS20" s="19"/>
      <c r="MFT20" s="20"/>
      <c r="MFU20" s="12"/>
      <c r="MFV20" s="13"/>
      <c r="MFW20" s="13"/>
      <c r="MFX20" s="13"/>
      <c r="MFY20" s="13"/>
      <c r="MFZ20" s="14"/>
      <c r="MGA20" s="14"/>
      <c r="MGB20" s="14"/>
      <c r="MGC20" s="14"/>
      <c r="MGD20" s="15"/>
      <c r="MGE20" s="15"/>
      <c r="MGF20" s="15"/>
      <c r="MGG20" s="16"/>
      <c r="MGH20" s="17"/>
      <c r="MGI20" s="18"/>
      <c r="MGJ20" s="17"/>
      <c r="MGK20" s="18"/>
      <c r="MGL20" s="19"/>
      <c r="MGM20" s="19"/>
      <c r="MGN20" s="19"/>
      <c r="MGO20" s="20"/>
      <c r="MGP20" s="12"/>
      <c r="MGQ20" s="13"/>
      <c r="MGR20" s="13"/>
      <c r="MGS20" s="13"/>
      <c r="MGT20" s="13"/>
      <c r="MGU20" s="14"/>
      <c r="MGV20" s="14"/>
      <c r="MGW20" s="14"/>
      <c r="MGX20" s="14"/>
      <c r="MGY20" s="15"/>
      <c r="MGZ20" s="15"/>
      <c r="MHA20" s="15"/>
      <c r="MHB20" s="16"/>
      <c r="MHC20" s="17"/>
      <c r="MHD20" s="18"/>
      <c r="MHE20" s="17"/>
      <c r="MHF20" s="18"/>
      <c r="MHG20" s="19"/>
      <c r="MHH20" s="19"/>
      <c r="MHI20" s="19"/>
      <c r="MHJ20" s="20"/>
      <c r="MHK20" s="12"/>
      <c r="MHL20" s="13"/>
      <c r="MHM20" s="13"/>
      <c r="MHN20" s="13"/>
      <c r="MHO20" s="13"/>
      <c r="MHP20" s="14"/>
      <c r="MHQ20" s="14"/>
      <c r="MHR20" s="14"/>
      <c r="MHS20" s="14"/>
      <c r="MHT20" s="15"/>
      <c r="MHU20" s="15"/>
      <c r="MHV20" s="15"/>
      <c r="MHW20" s="16"/>
      <c r="MHX20" s="17"/>
      <c r="MHY20" s="18"/>
      <c r="MHZ20" s="17"/>
      <c r="MIA20" s="18"/>
      <c r="MIB20" s="19"/>
      <c r="MIC20" s="19"/>
      <c r="MID20" s="19"/>
      <c r="MIE20" s="20"/>
      <c r="MIF20" s="12"/>
      <c r="MIG20" s="13"/>
      <c r="MIH20" s="13"/>
      <c r="MII20" s="13"/>
      <c r="MIJ20" s="13"/>
      <c r="MIK20" s="14"/>
      <c r="MIL20" s="14"/>
      <c r="MIM20" s="14"/>
      <c r="MIN20" s="14"/>
      <c r="MIO20" s="15"/>
      <c r="MIP20" s="15"/>
      <c r="MIQ20" s="15"/>
      <c r="MIR20" s="16"/>
      <c r="MIS20" s="17"/>
      <c r="MIT20" s="18"/>
      <c r="MIU20" s="17"/>
      <c r="MIV20" s="18"/>
      <c r="MIW20" s="19"/>
      <c r="MIX20" s="19"/>
      <c r="MIY20" s="19"/>
      <c r="MIZ20" s="20"/>
      <c r="MJA20" s="12"/>
      <c r="MJB20" s="13"/>
      <c r="MJC20" s="13"/>
      <c r="MJD20" s="13"/>
      <c r="MJE20" s="13"/>
      <c r="MJF20" s="14"/>
      <c r="MJG20" s="14"/>
      <c r="MJH20" s="14"/>
      <c r="MJI20" s="14"/>
      <c r="MJJ20" s="15"/>
      <c r="MJK20" s="15"/>
      <c r="MJL20" s="15"/>
      <c r="MJM20" s="16"/>
      <c r="MJN20" s="17"/>
      <c r="MJO20" s="18"/>
      <c r="MJP20" s="17"/>
      <c r="MJQ20" s="18"/>
      <c r="MJR20" s="19"/>
      <c r="MJS20" s="19"/>
      <c r="MJT20" s="19"/>
      <c r="MJU20" s="20"/>
      <c r="MJV20" s="12"/>
      <c r="MJW20" s="13"/>
      <c r="MJX20" s="13"/>
      <c r="MJY20" s="13"/>
      <c r="MJZ20" s="13"/>
      <c r="MKA20" s="14"/>
      <c r="MKB20" s="14"/>
      <c r="MKC20" s="14"/>
      <c r="MKD20" s="14"/>
      <c r="MKE20" s="15"/>
      <c r="MKF20" s="15"/>
      <c r="MKG20" s="15"/>
      <c r="MKH20" s="16"/>
      <c r="MKI20" s="17"/>
      <c r="MKJ20" s="18"/>
      <c r="MKK20" s="17"/>
      <c r="MKL20" s="18"/>
      <c r="MKM20" s="19"/>
      <c r="MKN20" s="19"/>
      <c r="MKO20" s="19"/>
      <c r="MKP20" s="20"/>
      <c r="MKQ20" s="12"/>
      <c r="MKR20" s="13"/>
      <c r="MKS20" s="13"/>
      <c r="MKT20" s="13"/>
      <c r="MKU20" s="13"/>
      <c r="MKV20" s="14"/>
      <c r="MKW20" s="14"/>
      <c r="MKX20" s="14"/>
      <c r="MKY20" s="14"/>
      <c r="MKZ20" s="15"/>
      <c r="MLA20" s="15"/>
      <c r="MLB20" s="15"/>
      <c r="MLC20" s="16"/>
      <c r="MLD20" s="17"/>
      <c r="MLE20" s="18"/>
      <c r="MLF20" s="17"/>
      <c r="MLG20" s="18"/>
      <c r="MLH20" s="19"/>
      <c r="MLI20" s="19"/>
      <c r="MLJ20" s="19"/>
      <c r="MLK20" s="20"/>
      <c r="MLL20" s="12"/>
      <c r="MLM20" s="13"/>
      <c r="MLN20" s="13"/>
      <c r="MLO20" s="13"/>
      <c r="MLP20" s="13"/>
      <c r="MLQ20" s="14"/>
      <c r="MLR20" s="14"/>
      <c r="MLS20" s="14"/>
      <c r="MLT20" s="14"/>
      <c r="MLU20" s="15"/>
      <c r="MLV20" s="15"/>
      <c r="MLW20" s="15"/>
      <c r="MLX20" s="16"/>
      <c r="MLY20" s="17"/>
      <c r="MLZ20" s="18"/>
      <c r="MMA20" s="17"/>
      <c r="MMB20" s="18"/>
      <c r="MMC20" s="19"/>
      <c r="MMD20" s="19"/>
      <c r="MME20" s="19"/>
      <c r="MMF20" s="20"/>
      <c r="MMG20" s="12"/>
      <c r="MMH20" s="13"/>
      <c r="MMI20" s="13"/>
      <c r="MMJ20" s="13"/>
      <c r="MMK20" s="13"/>
      <c r="MML20" s="14"/>
      <c r="MMM20" s="14"/>
      <c r="MMN20" s="14"/>
      <c r="MMO20" s="14"/>
      <c r="MMP20" s="15"/>
      <c r="MMQ20" s="15"/>
      <c r="MMR20" s="15"/>
      <c r="MMS20" s="16"/>
      <c r="MMT20" s="17"/>
      <c r="MMU20" s="18"/>
      <c r="MMV20" s="17"/>
      <c r="MMW20" s="18"/>
      <c r="MMX20" s="19"/>
      <c r="MMY20" s="19"/>
      <c r="MMZ20" s="19"/>
      <c r="MNA20" s="20"/>
      <c r="MNB20" s="12"/>
      <c r="MNC20" s="13"/>
      <c r="MND20" s="13"/>
      <c r="MNE20" s="13"/>
      <c r="MNF20" s="13"/>
      <c r="MNG20" s="14"/>
      <c r="MNH20" s="14"/>
      <c r="MNI20" s="14"/>
      <c r="MNJ20" s="14"/>
      <c r="MNK20" s="15"/>
      <c r="MNL20" s="15"/>
      <c r="MNM20" s="15"/>
      <c r="MNN20" s="16"/>
      <c r="MNO20" s="17"/>
      <c r="MNP20" s="18"/>
      <c r="MNQ20" s="17"/>
      <c r="MNR20" s="18"/>
      <c r="MNS20" s="19"/>
      <c r="MNT20" s="19"/>
      <c r="MNU20" s="19"/>
      <c r="MNV20" s="20"/>
      <c r="MNW20" s="12"/>
      <c r="MNX20" s="13"/>
      <c r="MNY20" s="13"/>
      <c r="MNZ20" s="13"/>
      <c r="MOA20" s="13"/>
      <c r="MOB20" s="14"/>
      <c r="MOC20" s="14"/>
      <c r="MOD20" s="14"/>
      <c r="MOE20" s="14"/>
      <c r="MOF20" s="15"/>
      <c r="MOG20" s="15"/>
      <c r="MOH20" s="15"/>
      <c r="MOI20" s="16"/>
      <c r="MOJ20" s="17"/>
      <c r="MOK20" s="18"/>
      <c r="MOL20" s="17"/>
      <c r="MOM20" s="18"/>
      <c r="MON20" s="19"/>
      <c r="MOO20" s="19"/>
      <c r="MOP20" s="19"/>
      <c r="MOQ20" s="20"/>
      <c r="MOR20" s="12"/>
      <c r="MOS20" s="13"/>
      <c r="MOT20" s="13"/>
      <c r="MOU20" s="13"/>
      <c r="MOV20" s="13"/>
      <c r="MOW20" s="14"/>
      <c r="MOX20" s="14"/>
      <c r="MOY20" s="14"/>
      <c r="MOZ20" s="14"/>
      <c r="MPA20" s="15"/>
      <c r="MPB20" s="15"/>
      <c r="MPC20" s="15"/>
      <c r="MPD20" s="16"/>
      <c r="MPE20" s="17"/>
      <c r="MPF20" s="18"/>
      <c r="MPG20" s="17"/>
      <c r="MPH20" s="18"/>
      <c r="MPI20" s="19"/>
      <c r="MPJ20" s="19"/>
      <c r="MPK20" s="19"/>
      <c r="MPL20" s="20"/>
      <c r="MPM20" s="12"/>
      <c r="MPN20" s="13"/>
      <c r="MPO20" s="13"/>
      <c r="MPP20" s="13"/>
      <c r="MPQ20" s="13"/>
      <c r="MPR20" s="14"/>
      <c r="MPS20" s="14"/>
      <c r="MPT20" s="14"/>
      <c r="MPU20" s="14"/>
      <c r="MPV20" s="15"/>
      <c r="MPW20" s="15"/>
      <c r="MPX20" s="15"/>
      <c r="MPY20" s="16"/>
      <c r="MPZ20" s="17"/>
      <c r="MQA20" s="18"/>
      <c r="MQB20" s="17"/>
      <c r="MQC20" s="18"/>
      <c r="MQD20" s="19"/>
      <c r="MQE20" s="19"/>
      <c r="MQF20" s="19"/>
      <c r="MQG20" s="20"/>
      <c r="MQH20" s="12"/>
      <c r="MQI20" s="13"/>
      <c r="MQJ20" s="13"/>
      <c r="MQK20" s="13"/>
      <c r="MQL20" s="13"/>
      <c r="MQM20" s="14"/>
      <c r="MQN20" s="14"/>
      <c r="MQO20" s="14"/>
      <c r="MQP20" s="14"/>
      <c r="MQQ20" s="15"/>
      <c r="MQR20" s="15"/>
      <c r="MQS20" s="15"/>
      <c r="MQT20" s="16"/>
      <c r="MQU20" s="17"/>
      <c r="MQV20" s="18"/>
      <c r="MQW20" s="17"/>
      <c r="MQX20" s="18"/>
      <c r="MQY20" s="19"/>
      <c r="MQZ20" s="19"/>
      <c r="MRA20" s="19"/>
      <c r="MRB20" s="20"/>
      <c r="MRC20" s="12"/>
      <c r="MRD20" s="13"/>
      <c r="MRE20" s="13"/>
      <c r="MRF20" s="13"/>
      <c r="MRG20" s="13"/>
      <c r="MRH20" s="14"/>
      <c r="MRI20" s="14"/>
      <c r="MRJ20" s="14"/>
      <c r="MRK20" s="14"/>
      <c r="MRL20" s="15"/>
      <c r="MRM20" s="15"/>
      <c r="MRN20" s="15"/>
      <c r="MRO20" s="16"/>
      <c r="MRP20" s="17"/>
      <c r="MRQ20" s="18"/>
      <c r="MRR20" s="17"/>
      <c r="MRS20" s="18"/>
      <c r="MRT20" s="19"/>
      <c r="MRU20" s="19"/>
      <c r="MRV20" s="19"/>
      <c r="MRW20" s="20"/>
      <c r="MRX20" s="12"/>
      <c r="MRY20" s="13"/>
      <c r="MRZ20" s="13"/>
      <c r="MSA20" s="13"/>
      <c r="MSB20" s="13"/>
      <c r="MSC20" s="14"/>
      <c r="MSD20" s="14"/>
      <c r="MSE20" s="14"/>
      <c r="MSF20" s="14"/>
      <c r="MSG20" s="15"/>
      <c r="MSH20" s="15"/>
      <c r="MSI20" s="15"/>
      <c r="MSJ20" s="16"/>
      <c r="MSK20" s="17"/>
      <c r="MSL20" s="18"/>
      <c r="MSM20" s="17"/>
      <c r="MSN20" s="18"/>
      <c r="MSO20" s="19"/>
      <c r="MSP20" s="19"/>
      <c r="MSQ20" s="19"/>
      <c r="MSR20" s="20"/>
      <c r="MSS20" s="12"/>
      <c r="MST20" s="13"/>
      <c r="MSU20" s="13"/>
      <c r="MSV20" s="13"/>
      <c r="MSW20" s="13"/>
      <c r="MSX20" s="14"/>
      <c r="MSY20" s="14"/>
      <c r="MSZ20" s="14"/>
      <c r="MTA20" s="14"/>
      <c r="MTB20" s="15"/>
      <c r="MTC20" s="15"/>
      <c r="MTD20" s="15"/>
      <c r="MTE20" s="16"/>
      <c r="MTF20" s="17"/>
      <c r="MTG20" s="18"/>
      <c r="MTH20" s="17"/>
      <c r="MTI20" s="18"/>
      <c r="MTJ20" s="19"/>
      <c r="MTK20" s="19"/>
      <c r="MTL20" s="19"/>
      <c r="MTM20" s="20"/>
      <c r="MTN20" s="12"/>
      <c r="MTO20" s="13"/>
      <c r="MTP20" s="13"/>
      <c r="MTQ20" s="13"/>
      <c r="MTR20" s="13"/>
      <c r="MTS20" s="14"/>
      <c r="MTT20" s="14"/>
      <c r="MTU20" s="14"/>
      <c r="MTV20" s="14"/>
      <c r="MTW20" s="15"/>
      <c r="MTX20" s="15"/>
      <c r="MTY20" s="15"/>
      <c r="MTZ20" s="16"/>
      <c r="MUA20" s="17"/>
      <c r="MUB20" s="18"/>
      <c r="MUC20" s="17"/>
      <c r="MUD20" s="18"/>
      <c r="MUE20" s="19"/>
      <c r="MUF20" s="19"/>
      <c r="MUG20" s="19"/>
      <c r="MUH20" s="20"/>
      <c r="MUI20" s="12"/>
      <c r="MUJ20" s="13"/>
      <c r="MUK20" s="13"/>
      <c r="MUL20" s="13"/>
      <c r="MUM20" s="13"/>
      <c r="MUN20" s="14"/>
      <c r="MUO20" s="14"/>
      <c r="MUP20" s="14"/>
      <c r="MUQ20" s="14"/>
      <c r="MUR20" s="15"/>
      <c r="MUS20" s="15"/>
      <c r="MUT20" s="15"/>
      <c r="MUU20" s="16"/>
      <c r="MUV20" s="17"/>
      <c r="MUW20" s="18"/>
      <c r="MUX20" s="17"/>
      <c r="MUY20" s="18"/>
      <c r="MUZ20" s="19"/>
      <c r="MVA20" s="19"/>
      <c r="MVB20" s="19"/>
      <c r="MVC20" s="20"/>
      <c r="MVD20" s="12"/>
      <c r="MVE20" s="13"/>
      <c r="MVF20" s="13"/>
      <c r="MVG20" s="13"/>
      <c r="MVH20" s="13"/>
      <c r="MVI20" s="14"/>
      <c r="MVJ20" s="14"/>
      <c r="MVK20" s="14"/>
      <c r="MVL20" s="14"/>
      <c r="MVM20" s="15"/>
      <c r="MVN20" s="15"/>
      <c r="MVO20" s="15"/>
      <c r="MVP20" s="16"/>
      <c r="MVQ20" s="17"/>
      <c r="MVR20" s="18"/>
      <c r="MVS20" s="17"/>
      <c r="MVT20" s="18"/>
      <c r="MVU20" s="19"/>
      <c r="MVV20" s="19"/>
      <c r="MVW20" s="19"/>
      <c r="MVX20" s="20"/>
      <c r="MVY20" s="12"/>
      <c r="MVZ20" s="13"/>
      <c r="MWA20" s="13"/>
      <c r="MWB20" s="13"/>
      <c r="MWC20" s="13"/>
      <c r="MWD20" s="14"/>
      <c r="MWE20" s="14"/>
      <c r="MWF20" s="14"/>
      <c r="MWG20" s="14"/>
      <c r="MWH20" s="15"/>
      <c r="MWI20" s="15"/>
      <c r="MWJ20" s="15"/>
      <c r="MWK20" s="16"/>
      <c r="MWL20" s="17"/>
      <c r="MWM20" s="18"/>
      <c r="MWN20" s="17"/>
      <c r="MWO20" s="18"/>
      <c r="MWP20" s="19"/>
      <c r="MWQ20" s="19"/>
      <c r="MWR20" s="19"/>
      <c r="MWS20" s="20"/>
      <c r="MWT20" s="12"/>
      <c r="MWU20" s="13"/>
      <c r="MWV20" s="13"/>
      <c r="MWW20" s="13"/>
      <c r="MWX20" s="13"/>
      <c r="MWY20" s="14"/>
      <c r="MWZ20" s="14"/>
      <c r="MXA20" s="14"/>
      <c r="MXB20" s="14"/>
      <c r="MXC20" s="15"/>
      <c r="MXD20" s="15"/>
      <c r="MXE20" s="15"/>
      <c r="MXF20" s="16"/>
      <c r="MXG20" s="17"/>
      <c r="MXH20" s="18"/>
      <c r="MXI20" s="17"/>
      <c r="MXJ20" s="18"/>
      <c r="MXK20" s="19"/>
      <c r="MXL20" s="19"/>
      <c r="MXM20" s="19"/>
      <c r="MXN20" s="20"/>
      <c r="MXO20" s="12"/>
      <c r="MXP20" s="13"/>
      <c r="MXQ20" s="13"/>
      <c r="MXR20" s="13"/>
      <c r="MXS20" s="13"/>
      <c r="MXT20" s="14"/>
      <c r="MXU20" s="14"/>
      <c r="MXV20" s="14"/>
      <c r="MXW20" s="14"/>
      <c r="MXX20" s="15"/>
      <c r="MXY20" s="15"/>
      <c r="MXZ20" s="15"/>
      <c r="MYA20" s="16"/>
      <c r="MYB20" s="17"/>
      <c r="MYC20" s="18"/>
      <c r="MYD20" s="17"/>
      <c r="MYE20" s="18"/>
      <c r="MYF20" s="19"/>
      <c r="MYG20" s="19"/>
      <c r="MYH20" s="19"/>
      <c r="MYI20" s="20"/>
      <c r="MYJ20" s="12"/>
      <c r="MYK20" s="13"/>
      <c r="MYL20" s="13"/>
      <c r="MYM20" s="13"/>
      <c r="MYN20" s="13"/>
      <c r="MYO20" s="14"/>
      <c r="MYP20" s="14"/>
      <c r="MYQ20" s="14"/>
      <c r="MYR20" s="14"/>
      <c r="MYS20" s="15"/>
      <c r="MYT20" s="15"/>
      <c r="MYU20" s="15"/>
      <c r="MYV20" s="16"/>
      <c r="MYW20" s="17"/>
      <c r="MYX20" s="18"/>
      <c r="MYY20" s="17"/>
      <c r="MYZ20" s="18"/>
      <c r="MZA20" s="19"/>
      <c r="MZB20" s="19"/>
      <c r="MZC20" s="19"/>
      <c r="MZD20" s="20"/>
      <c r="MZE20" s="12"/>
      <c r="MZF20" s="13"/>
      <c r="MZG20" s="13"/>
      <c r="MZH20" s="13"/>
      <c r="MZI20" s="13"/>
      <c r="MZJ20" s="14"/>
      <c r="MZK20" s="14"/>
      <c r="MZL20" s="14"/>
      <c r="MZM20" s="14"/>
      <c r="MZN20" s="15"/>
      <c r="MZO20" s="15"/>
      <c r="MZP20" s="15"/>
      <c r="MZQ20" s="16"/>
      <c r="MZR20" s="17"/>
      <c r="MZS20" s="18"/>
      <c r="MZT20" s="17"/>
      <c r="MZU20" s="18"/>
      <c r="MZV20" s="19"/>
      <c r="MZW20" s="19"/>
      <c r="MZX20" s="19"/>
      <c r="MZY20" s="20"/>
      <c r="MZZ20" s="12"/>
      <c r="NAA20" s="13"/>
      <c r="NAB20" s="13"/>
      <c r="NAC20" s="13"/>
      <c r="NAD20" s="13"/>
      <c r="NAE20" s="14"/>
      <c r="NAF20" s="14"/>
      <c r="NAG20" s="14"/>
      <c r="NAH20" s="14"/>
      <c r="NAI20" s="15"/>
      <c r="NAJ20" s="15"/>
      <c r="NAK20" s="15"/>
      <c r="NAL20" s="16"/>
      <c r="NAM20" s="17"/>
      <c r="NAN20" s="18"/>
      <c r="NAO20" s="17"/>
      <c r="NAP20" s="18"/>
      <c r="NAQ20" s="19"/>
      <c r="NAR20" s="19"/>
      <c r="NAS20" s="19"/>
      <c r="NAT20" s="20"/>
      <c r="NAU20" s="12"/>
      <c r="NAV20" s="13"/>
      <c r="NAW20" s="13"/>
      <c r="NAX20" s="13"/>
      <c r="NAY20" s="13"/>
      <c r="NAZ20" s="14"/>
      <c r="NBA20" s="14"/>
      <c r="NBB20" s="14"/>
      <c r="NBC20" s="14"/>
      <c r="NBD20" s="15"/>
      <c r="NBE20" s="15"/>
      <c r="NBF20" s="15"/>
      <c r="NBG20" s="16"/>
      <c r="NBH20" s="17"/>
      <c r="NBI20" s="18"/>
      <c r="NBJ20" s="17"/>
      <c r="NBK20" s="18"/>
      <c r="NBL20" s="19"/>
      <c r="NBM20" s="19"/>
      <c r="NBN20" s="19"/>
      <c r="NBO20" s="20"/>
      <c r="NBP20" s="12"/>
      <c r="NBQ20" s="13"/>
      <c r="NBR20" s="13"/>
      <c r="NBS20" s="13"/>
      <c r="NBT20" s="13"/>
      <c r="NBU20" s="14"/>
      <c r="NBV20" s="14"/>
      <c r="NBW20" s="14"/>
      <c r="NBX20" s="14"/>
      <c r="NBY20" s="15"/>
      <c r="NBZ20" s="15"/>
      <c r="NCA20" s="15"/>
      <c r="NCB20" s="16"/>
      <c r="NCC20" s="17"/>
      <c r="NCD20" s="18"/>
      <c r="NCE20" s="17"/>
      <c r="NCF20" s="18"/>
      <c r="NCG20" s="19"/>
      <c r="NCH20" s="19"/>
      <c r="NCI20" s="19"/>
      <c r="NCJ20" s="20"/>
      <c r="NCK20" s="12"/>
      <c r="NCL20" s="13"/>
      <c r="NCM20" s="13"/>
      <c r="NCN20" s="13"/>
      <c r="NCO20" s="13"/>
      <c r="NCP20" s="14"/>
      <c r="NCQ20" s="14"/>
      <c r="NCR20" s="14"/>
      <c r="NCS20" s="14"/>
      <c r="NCT20" s="15"/>
      <c r="NCU20" s="15"/>
      <c r="NCV20" s="15"/>
      <c r="NCW20" s="16"/>
      <c r="NCX20" s="17"/>
      <c r="NCY20" s="18"/>
      <c r="NCZ20" s="17"/>
      <c r="NDA20" s="18"/>
      <c r="NDB20" s="19"/>
      <c r="NDC20" s="19"/>
      <c r="NDD20" s="19"/>
      <c r="NDE20" s="20"/>
      <c r="NDF20" s="12"/>
      <c r="NDG20" s="13"/>
      <c r="NDH20" s="13"/>
      <c r="NDI20" s="13"/>
      <c r="NDJ20" s="13"/>
      <c r="NDK20" s="14"/>
      <c r="NDL20" s="14"/>
      <c r="NDM20" s="14"/>
      <c r="NDN20" s="14"/>
      <c r="NDO20" s="15"/>
      <c r="NDP20" s="15"/>
      <c r="NDQ20" s="15"/>
      <c r="NDR20" s="16"/>
      <c r="NDS20" s="17"/>
      <c r="NDT20" s="18"/>
      <c r="NDU20" s="17"/>
      <c r="NDV20" s="18"/>
      <c r="NDW20" s="19"/>
      <c r="NDX20" s="19"/>
      <c r="NDY20" s="19"/>
      <c r="NDZ20" s="20"/>
      <c r="NEA20" s="12"/>
      <c r="NEB20" s="13"/>
      <c r="NEC20" s="13"/>
      <c r="NED20" s="13"/>
      <c r="NEE20" s="13"/>
      <c r="NEF20" s="14"/>
      <c r="NEG20" s="14"/>
      <c r="NEH20" s="14"/>
      <c r="NEI20" s="14"/>
      <c r="NEJ20" s="15"/>
      <c r="NEK20" s="15"/>
      <c r="NEL20" s="15"/>
      <c r="NEM20" s="16"/>
      <c r="NEN20" s="17"/>
      <c r="NEO20" s="18"/>
      <c r="NEP20" s="17"/>
      <c r="NEQ20" s="18"/>
      <c r="NER20" s="19"/>
      <c r="NES20" s="19"/>
      <c r="NET20" s="19"/>
      <c r="NEU20" s="20"/>
      <c r="NEV20" s="12"/>
      <c r="NEW20" s="13"/>
      <c r="NEX20" s="13"/>
      <c r="NEY20" s="13"/>
      <c r="NEZ20" s="13"/>
      <c r="NFA20" s="14"/>
      <c r="NFB20" s="14"/>
      <c r="NFC20" s="14"/>
      <c r="NFD20" s="14"/>
      <c r="NFE20" s="15"/>
      <c r="NFF20" s="15"/>
      <c r="NFG20" s="15"/>
      <c r="NFH20" s="16"/>
      <c r="NFI20" s="17"/>
      <c r="NFJ20" s="18"/>
      <c r="NFK20" s="17"/>
      <c r="NFL20" s="18"/>
      <c r="NFM20" s="19"/>
      <c r="NFN20" s="19"/>
      <c r="NFO20" s="19"/>
      <c r="NFP20" s="20"/>
      <c r="NFQ20" s="12"/>
      <c r="NFR20" s="13"/>
      <c r="NFS20" s="13"/>
      <c r="NFT20" s="13"/>
      <c r="NFU20" s="13"/>
      <c r="NFV20" s="14"/>
      <c r="NFW20" s="14"/>
      <c r="NFX20" s="14"/>
      <c r="NFY20" s="14"/>
      <c r="NFZ20" s="15"/>
      <c r="NGA20" s="15"/>
      <c r="NGB20" s="15"/>
      <c r="NGC20" s="16"/>
      <c r="NGD20" s="17"/>
      <c r="NGE20" s="18"/>
      <c r="NGF20" s="17"/>
      <c r="NGG20" s="18"/>
      <c r="NGH20" s="19"/>
      <c r="NGI20" s="19"/>
      <c r="NGJ20" s="19"/>
      <c r="NGK20" s="20"/>
      <c r="NGL20" s="12"/>
      <c r="NGM20" s="13"/>
      <c r="NGN20" s="13"/>
      <c r="NGO20" s="13"/>
      <c r="NGP20" s="13"/>
      <c r="NGQ20" s="14"/>
      <c r="NGR20" s="14"/>
      <c r="NGS20" s="14"/>
      <c r="NGT20" s="14"/>
      <c r="NGU20" s="15"/>
      <c r="NGV20" s="15"/>
      <c r="NGW20" s="15"/>
      <c r="NGX20" s="16"/>
      <c r="NGY20" s="17"/>
      <c r="NGZ20" s="18"/>
      <c r="NHA20" s="17"/>
      <c r="NHB20" s="18"/>
      <c r="NHC20" s="19"/>
      <c r="NHD20" s="19"/>
      <c r="NHE20" s="19"/>
      <c r="NHF20" s="20"/>
      <c r="NHG20" s="12"/>
      <c r="NHH20" s="13"/>
      <c r="NHI20" s="13"/>
      <c r="NHJ20" s="13"/>
      <c r="NHK20" s="13"/>
      <c r="NHL20" s="14"/>
      <c r="NHM20" s="14"/>
      <c r="NHN20" s="14"/>
      <c r="NHO20" s="14"/>
      <c r="NHP20" s="15"/>
      <c r="NHQ20" s="15"/>
      <c r="NHR20" s="15"/>
      <c r="NHS20" s="16"/>
      <c r="NHT20" s="17"/>
      <c r="NHU20" s="18"/>
      <c r="NHV20" s="17"/>
      <c r="NHW20" s="18"/>
      <c r="NHX20" s="19"/>
      <c r="NHY20" s="19"/>
      <c r="NHZ20" s="19"/>
      <c r="NIA20" s="20"/>
      <c r="NIB20" s="12"/>
      <c r="NIC20" s="13"/>
      <c r="NID20" s="13"/>
      <c r="NIE20" s="13"/>
      <c r="NIF20" s="13"/>
      <c r="NIG20" s="14"/>
      <c r="NIH20" s="14"/>
      <c r="NII20" s="14"/>
      <c r="NIJ20" s="14"/>
      <c r="NIK20" s="15"/>
      <c r="NIL20" s="15"/>
      <c r="NIM20" s="15"/>
      <c r="NIN20" s="16"/>
      <c r="NIO20" s="17"/>
      <c r="NIP20" s="18"/>
      <c r="NIQ20" s="17"/>
      <c r="NIR20" s="18"/>
      <c r="NIS20" s="19"/>
      <c r="NIT20" s="19"/>
      <c r="NIU20" s="19"/>
      <c r="NIV20" s="20"/>
      <c r="NIW20" s="12"/>
      <c r="NIX20" s="13"/>
      <c r="NIY20" s="13"/>
      <c r="NIZ20" s="13"/>
      <c r="NJA20" s="13"/>
      <c r="NJB20" s="14"/>
      <c r="NJC20" s="14"/>
      <c r="NJD20" s="14"/>
      <c r="NJE20" s="14"/>
      <c r="NJF20" s="15"/>
      <c r="NJG20" s="15"/>
      <c r="NJH20" s="15"/>
      <c r="NJI20" s="16"/>
      <c r="NJJ20" s="17"/>
      <c r="NJK20" s="18"/>
      <c r="NJL20" s="17"/>
      <c r="NJM20" s="18"/>
      <c r="NJN20" s="19"/>
      <c r="NJO20" s="19"/>
      <c r="NJP20" s="19"/>
      <c r="NJQ20" s="20"/>
      <c r="NJR20" s="12"/>
      <c r="NJS20" s="13"/>
      <c r="NJT20" s="13"/>
      <c r="NJU20" s="13"/>
      <c r="NJV20" s="13"/>
      <c r="NJW20" s="14"/>
      <c r="NJX20" s="14"/>
      <c r="NJY20" s="14"/>
      <c r="NJZ20" s="14"/>
      <c r="NKA20" s="15"/>
      <c r="NKB20" s="15"/>
      <c r="NKC20" s="15"/>
      <c r="NKD20" s="16"/>
      <c r="NKE20" s="17"/>
      <c r="NKF20" s="18"/>
      <c r="NKG20" s="17"/>
      <c r="NKH20" s="18"/>
      <c r="NKI20" s="19"/>
      <c r="NKJ20" s="19"/>
      <c r="NKK20" s="19"/>
      <c r="NKL20" s="20"/>
      <c r="NKM20" s="12"/>
      <c r="NKN20" s="13"/>
      <c r="NKO20" s="13"/>
      <c r="NKP20" s="13"/>
      <c r="NKQ20" s="13"/>
      <c r="NKR20" s="14"/>
      <c r="NKS20" s="14"/>
      <c r="NKT20" s="14"/>
      <c r="NKU20" s="14"/>
      <c r="NKV20" s="15"/>
      <c r="NKW20" s="15"/>
      <c r="NKX20" s="15"/>
      <c r="NKY20" s="16"/>
      <c r="NKZ20" s="17"/>
      <c r="NLA20" s="18"/>
      <c r="NLB20" s="17"/>
      <c r="NLC20" s="18"/>
      <c r="NLD20" s="19"/>
      <c r="NLE20" s="19"/>
      <c r="NLF20" s="19"/>
      <c r="NLG20" s="20"/>
      <c r="NLH20" s="12"/>
      <c r="NLI20" s="13"/>
      <c r="NLJ20" s="13"/>
      <c r="NLK20" s="13"/>
      <c r="NLL20" s="13"/>
      <c r="NLM20" s="14"/>
      <c r="NLN20" s="14"/>
      <c r="NLO20" s="14"/>
      <c r="NLP20" s="14"/>
      <c r="NLQ20" s="15"/>
      <c r="NLR20" s="15"/>
      <c r="NLS20" s="15"/>
      <c r="NLT20" s="16"/>
      <c r="NLU20" s="17"/>
      <c r="NLV20" s="18"/>
      <c r="NLW20" s="17"/>
      <c r="NLX20" s="18"/>
      <c r="NLY20" s="19"/>
      <c r="NLZ20" s="19"/>
      <c r="NMA20" s="19"/>
      <c r="NMB20" s="20"/>
      <c r="NMC20" s="12"/>
      <c r="NMD20" s="13"/>
      <c r="NME20" s="13"/>
      <c r="NMF20" s="13"/>
      <c r="NMG20" s="13"/>
      <c r="NMH20" s="14"/>
      <c r="NMI20" s="14"/>
      <c r="NMJ20" s="14"/>
      <c r="NMK20" s="14"/>
      <c r="NML20" s="15"/>
      <c r="NMM20" s="15"/>
      <c r="NMN20" s="15"/>
      <c r="NMO20" s="16"/>
      <c r="NMP20" s="17"/>
      <c r="NMQ20" s="18"/>
      <c r="NMR20" s="17"/>
      <c r="NMS20" s="18"/>
      <c r="NMT20" s="19"/>
      <c r="NMU20" s="19"/>
      <c r="NMV20" s="19"/>
      <c r="NMW20" s="20"/>
      <c r="NMX20" s="12"/>
      <c r="NMY20" s="13"/>
      <c r="NMZ20" s="13"/>
      <c r="NNA20" s="13"/>
      <c r="NNB20" s="13"/>
      <c r="NNC20" s="14"/>
      <c r="NND20" s="14"/>
      <c r="NNE20" s="14"/>
      <c r="NNF20" s="14"/>
      <c r="NNG20" s="15"/>
      <c r="NNH20" s="15"/>
      <c r="NNI20" s="15"/>
      <c r="NNJ20" s="16"/>
      <c r="NNK20" s="17"/>
      <c r="NNL20" s="18"/>
      <c r="NNM20" s="17"/>
      <c r="NNN20" s="18"/>
      <c r="NNO20" s="19"/>
      <c r="NNP20" s="19"/>
      <c r="NNQ20" s="19"/>
      <c r="NNR20" s="20"/>
      <c r="NNS20" s="12"/>
      <c r="NNT20" s="13"/>
      <c r="NNU20" s="13"/>
      <c r="NNV20" s="13"/>
      <c r="NNW20" s="13"/>
      <c r="NNX20" s="14"/>
      <c r="NNY20" s="14"/>
      <c r="NNZ20" s="14"/>
      <c r="NOA20" s="14"/>
      <c r="NOB20" s="15"/>
      <c r="NOC20" s="15"/>
      <c r="NOD20" s="15"/>
      <c r="NOE20" s="16"/>
      <c r="NOF20" s="17"/>
      <c r="NOG20" s="18"/>
      <c r="NOH20" s="17"/>
      <c r="NOI20" s="18"/>
      <c r="NOJ20" s="19"/>
      <c r="NOK20" s="19"/>
      <c r="NOL20" s="19"/>
      <c r="NOM20" s="20"/>
      <c r="NON20" s="12"/>
      <c r="NOO20" s="13"/>
      <c r="NOP20" s="13"/>
      <c r="NOQ20" s="13"/>
      <c r="NOR20" s="13"/>
      <c r="NOS20" s="14"/>
      <c r="NOT20" s="14"/>
      <c r="NOU20" s="14"/>
      <c r="NOV20" s="14"/>
      <c r="NOW20" s="15"/>
      <c r="NOX20" s="15"/>
      <c r="NOY20" s="15"/>
      <c r="NOZ20" s="16"/>
      <c r="NPA20" s="17"/>
      <c r="NPB20" s="18"/>
      <c r="NPC20" s="17"/>
      <c r="NPD20" s="18"/>
      <c r="NPE20" s="19"/>
      <c r="NPF20" s="19"/>
      <c r="NPG20" s="19"/>
      <c r="NPH20" s="20"/>
      <c r="NPI20" s="12"/>
      <c r="NPJ20" s="13"/>
      <c r="NPK20" s="13"/>
      <c r="NPL20" s="13"/>
      <c r="NPM20" s="13"/>
      <c r="NPN20" s="14"/>
      <c r="NPO20" s="14"/>
      <c r="NPP20" s="14"/>
      <c r="NPQ20" s="14"/>
      <c r="NPR20" s="15"/>
      <c r="NPS20" s="15"/>
      <c r="NPT20" s="15"/>
      <c r="NPU20" s="16"/>
      <c r="NPV20" s="17"/>
      <c r="NPW20" s="18"/>
      <c r="NPX20" s="17"/>
      <c r="NPY20" s="18"/>
      <c r="NPZ20" s="19"/>
      <c r="NQA20" s="19"/>
      <c r="NQB20" s="19"/>
      <c r="NQC20" s="20"/>
      <c r="NQD20" s="12"/>
      <c r="NQE20" s="13"/>
      <c r="NQF20" s="13"/>
      <c r="NQG20" s="13"/>
      <c r="NQH20" s="13"/>
      <c r="NQI20" s="14"/>
      <c r="NQJ20" s="14"/>
      <c r="NQK20" s="14"/>
      <c r="NQL20" s="14"/>
      <c r="NQM20" s="15"/>
      <c r="NQN20" s="15"/>
      <c r="NQO20" s="15"/>
      <c r="NQP20" s="16"/>
      <c r="NQQ20" s="17"/>
      <c r="NQR20" s="18"/>
      <c r="NQS20" s="17"/>
      <c r="NQT20" s="18"/>
      <c r="NQU20" s="19"/>
      <c r="NQV20" s="19"/>
      <c r="NQW20" s="19"/>
      <c r="NQX20" s="20"/>
      <c r="NQY20" s="12"/>
      <c r="NQZ20" s="13"/>
      <c r="NRA20" s="13"/>
      <c r="NRB20" s="13"/>
      <c r="NRC20" s="13"/>
      <c r="NRD20" s="14"/>
      <c r="NRE20" s="14"/>
      <c r="NRF20" s="14"/>
      <c r="NRG20" s="14"/>
      <c r="NRH20" s="15"/>
      <c r="NRI20" s="15"/>
      <c r="NRJ20" s="15"/>
      <c r="NRK20" s="16"/>
      <c r="NRL20" s="17"/>
      <c r="NRM20" s="18"/>
      <c r="NRN20" s="17"/>
      <c r="NRO20" s="18"/>
      <c r="NRP20" s="19"/>
      <c r="NRQ20" s="19"/>
      <c r="NRR20" s="19"/>
      <c r="NRS20" s="20"/>
      <c r="NRT20" s="12"/>
      <c r="NRU20" s="13"/>
      <c r="NRV20" s="13"/>
      <c r="NRW20" s="13"/>
      <c r="NRX20" s="13"/>
      <c r="NRY20" s="14"/>
      <c r="NRZ20" s="14"/>
      <c r="NSA20" s="14"/>
      <c r="NSB20" s="14"/>
      <c r="NSC20" s="15"/>
      <c r="NSD20" s="15"/>
      <c r="NSE20" s="15"/>
      <c r="NSF20" s="16"/>
      <c r="NSG20" s="17"/>
      <c r="NSH20" s="18"/>
      <c r="NSI20" s="17"/>
      <c r="NSJ20" s="18"/>
      <c r="NSK20" s="19"/>
      <c r="NSL20" s="19"/>
      <c r="NSM20" s="19"/>
      <c r="NSN20" s="20"/>
      <c r="NSO20" s="12"/>
      <c r="NSP20" s="13"/>
      <c r="NSQ20" s="13"/>
      <c r="NSR20" s="13"/>
      <c r="NSS20" s="13"/>
      <c r="NST20" s="14"/>
      <c r="NSU20" s="14"/>
      <c r="NSV20" s="14"/>
      <c r="NSW20" s="14"/>
      <c r="NSX20" s="15"/>
      <c r="NSY20" s="15"/>
      <c r="NSZ20" s="15"/>
      <c r="NTA20" s="16"/>
      <c r="NTB20" s="17"/>
      <c r="NTC20" s="18"/>
      <c r="NTD20" s="17"/>
      <c r="NTE20" s="18"/>
      <c r="NTF20" s="19"/>
      <c r="NTG20" s="19"/>
      <c r="NTH20" s="19"/>
      <c r="NTI20" s="20"/>
      <c r="NTJ20" s="12"/>
      <c r="NTK20" s="13"/>
      <c r="NTL20" s="13"/>
      <c r="NTM20" s="13"/>
      <c r="NTN20" s="13"/>
      <c r="NTO20" s="14"/>
      <c r="NTP20" s="14"/>
      <c r="NTQ20" s="14"/>
      <c r="NTR20" s="14"/>
      <c r="NTS20" s="15"/>
      <c r="NTT20" s="15"/>
      <c r="NTU20" s="15"/>
      <c r="NTV20" s="16"/>
      <c r="NTW20" s="17"/>
      <c r="NTX20" s="18"/>
      <c r="NTY20" s="17"/>
      <c r="NTZ20" s="18"/>
      <c r="NUA20" s="19"/>
      <c r="NUB20" s="19"/>
      <c r="NUC20" s="19"/>
      <c r="NUD20" s="20"/>
      <c r="NUE20" s="12"/>
      <c r="NUF20" s="13"/>
      <c r="NUG20" s="13"/>
      <c r="NUH20" s="13"/>
      <c r="NUI20" s="13"/>
      <c r="NUJ20" s="14"/>
      <c r="NUK20" s="14"/>
      <c r="NUL20" s="14"/>
      <c r="NUM20" s="14"/>
      <c r="NUN20" s="15"/>
      <c r="NUO20" s="15"/>
      <c r="NUP20" s="15"/>
      <c r="NUQ20" s="16"/>
      <c r="NUR20" s="17"/>
      <c r="NUS20" s="18"/>
      <c r="NUT20" s="17"/>
      <c r="NUU20" s="18"/>
      <c r="NUV20" s="19"/>
      <c r="NUW20" s="19"/>
      <c r="NUX20" s="19"/>
      <c r="NUY20" s="20"/>
      <c r="NUZ20" s="12"/>
      <c r="NVA20" s="13"/>
      <c r="NVB20" s="13"/>
      <c r="NVC20" s="13"/>
      <c r="NVD20" s="13"/>
      <c r="NVE20" s="14"/>
      <c r="NVF20" s="14"/>
      <c r="NVG20" s="14"/>
      <c r="NVH20" s="14"/>
      <c r="NVI20" s="15"/>
      <c r="NVJ20" s="15"/>
      <c r="NVK20" s="15"/>
      <c r="NVL20" s="16"/>
      <c r="NVM20" s="17"/>
      <c r="NVN20" s="18"/>
      <c r="NVO20" s="17"/>
      <c r="NVP20" s="18"/>
      <c r="NVQ20" s="19"/>
      <c r="NVR20" s="19"/>
      <c r="NVS20" s="19"/>
      <c r="NVT20" s="20"/>
      <c r="NVU20" s="12"/>
      <c r="NVV20" s="13"/>
      <c r="NVW20" s="13"/>
      <c r="NVX20" s="13"/>
      <c r="NVY20" s="13"/>
      <c r="NVZ20" s="14"/>
      <c r="NWA20" s="14"/>
      <c r="NWB20" s="14"/>
      <c r="NWC20" s="14"/>
      <c r="NWD20" s="15"/>
      <c r="NWE20" s="15"/>
      <c r="NWF20" s="15"/>
      <c r="NWG20" s="16"/>
      <c r="NWH20" s="17"/>
      <c r="NWI20" s="18"/>
      <c r="NWJ20" s="17"/>
      <c r="NWK20" s="18"/>
      <c r="NWL20" s="19"/>
      <c r="NWM20" s="19"/>
      <c r="NWN20" s="19"/>
      <c r="NWO20" s="20"/>
      <c r="NWP20" s="12"/>
      <c r="NWQ20" s="13"/>
      <c r="NWR20" s="13"/>
      <c r="NWS20" s="13"/>
      <c r="NWT20" s="13"/>
      <c r="NWU20" s="14"/>
      <c r="NWV20" s="14"/>
      <c r="NWW20" s="14"/>
      <c r="NWX20" s="14"/>
      <c r="NWY20" s="15"/>
      <c r="NWZ20" s="15"/>
      <c r="NXA20" s="15"/>
      <c r="NXB20" s="16"/>
      <c r="NXC20" s="17"/>
      <c r="NXD20" s="18"/>
      <c r="NXE20" s="17"/>
      <c r="NXF20" s="18"/>
      <c r="NXG20" s="19"/>
      <c r="NXH20" s="19"/>
      <c r="NXI20" s="19"/>
      <c r="NXJ20" s="20"/>
      <c r="NXK20" s="12"/>
      <c r="NXL20" s="13"/>
      <c r="NXM20" s="13"/>
      <c r="NXN20" s="13"/>
      <c r="NXO20" s="13"/>
      <c r="NXP20" s="14"/>
      <c r="NXQ20" s="14"/>
      <c r="NXR20" s="14"/>
      <c r="NXS20" s="14"/>
      <c r="NXT20" s="15"/>
      <c r="NXU20" s="15"/>
      <c r="NXV20" s="15"/>
      <c r="NXW20" s="16"/>
      <c r="NXX20" s="17"/>
      <c r="NXY20" s="18"/>
      <c r="NXZ20" s="17"/>
      <c r="NYA20" s="18"/>
      <c r="NYB20" s="19"/>
      <c r="NYC20" s="19"/>
      <c r="NYD20" s="19"/>
      <c r="NYE20" s="20"/>
      <c r="NYF20" s="12"/>
      <c r="NYG20" s="13"/>
      <c r="NYH20" s="13"/>
      <c r="NYI20" s="13"/>
      <c r="NYJ20" s="13"/>
      <c r="NYK20" s="14"/>
      <c r="NYL20" s="14"/>
      <c r="NYM20" s="14"/>
      <c r="NYN20" s="14"/>
      <c r="NYO20" s="15"/>
      <c r="NYP20" s="15"/>
      <c r="NYQ20" s="15"/>
      <c r="NYR20" s="16"/>
      <c r="NYS20" s="17"/>
      <c r="NYT20" s="18"/>
      <c r="NYU20" s="17"/>
      <c r="NYV20" s="18"/>
      <c r="NYW20" s="19"/>
      <c r="NYX20" s="19"/>
      <c r="NYY20" s="19"/>
      <c r="NYZ20" s="20"/>
      <c r="NZA20" s="12"/>
      <c r="NZB20" s="13"/>
      <c r="NZC20" s="13"/>
      <c r="NZD20" s="13"/>
      <c r="NZE20" s="13"/>
      <c r="NZF20" s="14"/>
      <c r="NZG20" s="14"/>
      <c r="NZH20" s="14"/>
      <c r="NZI20" s="14"/>
      <c r="NZJ20" s="15"/>
      <c r="NZK20" s="15"/>
      <c r="NZL20" s="15"/>
      <c r="NZM20" s="16"/>
      <c r="NZN20" s="17"/>
      <c r="NZO20" s="18"/>
      <c r="NZP20" s="17"/>
      <c r="NZQ20" s="18"/>
      <c r="NZR20" s="19"/>
      <c r="NZS20" s="19"/>
      <c r="NZT20" s="19"/>
      <c r="NZU20" s="20"/>
      <c r="NZV20" s="12"/>
      <c r="NZW20" s="13"/>
      <c r="NZX20" s="13"/>
      <c r="NZY20" s="13"/>
      <c r="NZZ20" s="13"/>
      <c r="OAA20" s="14"/>
      <c r="OAB20" s="14"/>
      <c r="OAC20" s="14"/>
      <c r="OAD20" s="14"/>
      <c r="OAE20" s="15"/>
      <c r="OAF20" s="15"/>
      <c r="OAG20" s="15"/>
      <c r="OAH20" s="16"/>
      <c r="OAI20" s="17"/>
      <c r="OAJ20" s="18"/>
      <c r="OAK20" s="17"/>
      <c r="OAL20" s="18"/>
      <c r="OAM20" s="19"/>
      <c r="OAN20" s="19"/>
      <c r="OAO20" s="19"/>
      <c r="OAP20" s="20"/>
      <c r="OAQ20" s="12"/>
      <c r="OAR20" s="13"/>
      <c r="OAS20" s="13"/>
      <c r="OAT20" s="13"/>
      <c r="OAU20" s="13"/>
      <c r="OAV20" s="14"/>
      <c r="OAW20" s="14"/>
      <c r="OAX20" s="14"/>
      <c r="OAY20" s="14"/>
      <c r="OAZ20" s="15"/>
      <c r="OBA20" s="15"/>
      <c r="OBB20" s="15"/>
      <c r="OBC20" s="16"/>
      <c r="OBD20" s="17"/>
      <c r="OBE20" s="18"/>
      <c r="OBF20" s="17"/>
      <c r="OBG20" s="18"/>
      <c r="OBH20" s="19"/>
      <c r="OBI20" s="19"/>
      <c r="OBJ20" s="19"/>
      <c r="OBK20" s="20"/>
      <c r="OBL20" s="12"/>
      <c r="OBM20" s="13"/>
      <c r="OBN20" s="13"/>
      <c r="OBO20" s="13"/>
      <c r="OBP20" s="13"/>
      <c r="OBQ20" s="14"/>
      <c r="OBR20" s="14"/>
      <c r="OBS20" s="14"/>
      <c r="OBT20" s="14"/>
      <c r="OBU20" s="15"/>
      <c r="OBV20" s="15"/>
      <c r="OBW20" s="15"/>
      <c r="OBX20" s="16"/>
      <c r="OBY20" s="17"/>
      <c r="OBZ20" s="18"/>
      <c r="OCA20" s="17"/>
      <c r="OCB20" s="18"/>
      <c r="OCC20" s="19"/>
      <c r="OCD20" s="19"/>
      <c r="OCE20" s="19"/>
      <c r="OCF20" s="20"/>
      <c r="OCG20" s="12"/>
      <c r="OCH20" s="13"/>
      <c r="OCI20" s="13"/>
      <c r="OCJ20" s="13"/>
      <c r="OCK20" s="13"/>
      <c r="OCL20" s="14"/>
      <c r="OCM20" s="14"/>
      <c r="OCN20" s="14"/>
      <c r="OCO20" s="14"/>
      <c r="OCP20" s="15"/>
      <c r="OCQ20" s="15"/>
      <c r="OCR20" s="15"/>
      <c r="OCS20" s="16"/>
      <c r="OCT20" s="17"/>
      <c r="OCU20" s="18"/>
      <c r="OCV20" s="17"/>
      <c r="OCW20" s="18"/>
      <c r="OCX20" s="19"/>
      <c r="OCY20" s="19"/>
      <c r="OCZ20" s="19"/>
      <c r="ODA20" s="20"/>
      <c r="ODB20" s="12"/>
      <c r="ODC20" s="13"/>
      <c r="ODD20" s="13"/>
      <c r="ODE20" s="13"/>
      <c r="ODF20" s="13"/>
      <c r="ODG20" s="14"/>
      <c r="ODH20" s="14"/>
      <c r="ODI20" s="14"/>
      <c r="ODJ20" s="14"/>
      <c r="ODK20" s="15"/>
      <c r="ODL20" s="15"/>
      <c r="ODM20" s="15"/>
      <c r="ODN20" s="16"/>
      <c r="ODO20" s="17"/>
      <c r="ODP20" s="18"/>
      <c r="ODQ20" s="17"/>
      <c r="ODR20" s="18"/>
      <c r="ODS20" s="19"/>
      <c r="ODT20" s="19"/>
      <c r="ODU20" s="19"/>
      <c r="ODV20" s="20"/>
      <c r="ODW20" s="12"/>
      <c r="ODX20" s="13"/>
      <c r="ODY20" s="13"/>
      <c r="ODZ20" s="13"/>
      <c r="OEA20" s="13"/>
      <c r="OEB20" s="14"/>
      <c r="OEC20" s="14"/>
      <c r="OED20" s="14"/>
      <c r="OEE20" s="14"/>
      <c r="OEF20" s="15"/>
      <c r="OEG20" s="15"/>
      <c r="OEH20" s="15"/>
      <c r="OEI20" s="16"/>
      <c r="OEJ20" s="17"/>
      <c r="OEK20" s="18"/>
      <c r="OEL20" s="17"/>
      <c r="OEM20" s="18"/>
      <c r="OEN20" s="19"/>
      <c r="OEO20" s="19"/>
      <c r="OEP20" s="19"/>
      <c r="OEQ20" s="20"/>
      <c r="OER20" s="12"/>
      <c r="OES20" s="13"/>
      <c r="OET20" s="13"/>
      <c r="OEU20" s="13"/>
      <c r="OEV20" s="13"/>
      <c r="OEW20" s="14"/>
      <c r="OEX20" s="14"/>
      <c r="OEY20" s="14"/>
      <c r="OEZ20" s="14"/>
      <c r="OFA20" s="15"/>
      <c r="OFB20" s="15"/>
      <c r="OFC20" s="15"/>
      <c r="OFD20" s="16"/>
      <c r="OFE20" s="17"/>
      <c r="OFF20" s="18"/>
      <c r="OFG20" s="17"/>
      <c r="OFH20" s="18"/>
      <c r="OFI20" s="19"/>
      <c r="OFJ20" s="19"/>
      <c r="OFK20" s="19"/>
      <c r="OFL20" s="20"/>
      <c r="OFM20" s="12"/>
      <c r="OFN20" s="13"/>
      <c r="OFO20" s="13"/>
      <c r="OFP20" s="13"/>
      <c r="OFQ20" s="13"/>
      <c r="OFR20" s="14"/>
      <c r="OFS20" s="14"/>
      <c r="OFT20" s="14"/>
      <c r="OFU20" s="14"/>
      <c r="OFV20" s="15"/>
      <c r="OFW20" s="15"/>
      <c r="OFX20" s="15"/>
      <c r="OFY20" s="16"/>
      <c r="OFZ20" s="17"/>
      <c r="OGA20" s="18"/>
      <c r="OGB20" s="17"/>
      <c r="OGC20" s="18"/>
      <c r="OGD20" s="19"/>
      <c r="OGE20" s="19"/>
      <c r="OGF20" s="19"/>
      <c r="OGG20" s="20"/>
      <c r="OGH20" s="12"/>
      <c r="OGI20" s="13"/>
      <c r="OGJ20" s="13"/>
      <c r="OGK20" s="13"/>
      <c r="OGL20" s="13"/>
      <c r="OGM20" s="14"/>
      <c r="OGN20" s="14"/>
      <c r="OGO20" s="14"/>
      <c r="OGP20" s="14"/>
      <c r="OGQ20" s="15"/>
      <c r="OGR20" s="15"/>
      <c r="OGS20" s="15"/>
      <c r="OGT20" s="16"/>
      <c r="OGU20" s="17"/>
      <c r="OGV20" s="18"/>
      <c r="OGW20" s="17"/>
      <c r="OGX20" s="18"/>
      <c r="OGY20" s="19"/>
      <c r="OGZ20" s="19"/>
      <c r="OHA20" s="19"/>
      <c r="OHB20" s="20"/>
      <c r="OHC20" s="12"/>
      <c r="OHD20" s="13"/>
      <c r="OHE20" s="13"/>
      <c r="OHF20" s="13"/>
      <c r="OHG20" s="13"/>
      <c r="OHH20" s="14"/>
      <c r="OHI20" s="14"/>
      <c r="OHJ20" s="14"/>
      <c r="OHK20" s="14"/>
      <c r="OHL20" s="15"/>
      <c r="OHM20" s="15"/>
      <c r="OHN20" s="15"/>
      <c r="OHO20" s="16"/>
      <c r="OHP20" s="17"/>
      <c r="OHQ20" s="18"/>
      <c r="OHR20" s="17"/>
      <c r="OHS20" s="18"/>
      <c r="OHT20" s="19"/>
      <c r="OHU20" s="19"/>
      <c r="OHV20" s="19"/>
      <c r="OHW20" s="20"/>
      <c r="OHX20" s="12"/>
      <c r="OHY20" s="13"/>
      <c r="OHZ20" s="13"/>
      <c r="OIA20" s="13"/>
      <c r="OIB20" s="13"/>
      <c r="OIC20" s="14"/>
      <c r="OID20" s="14"/>
      <c r="OIE20" s="14"/>
      <c r="OIF20" s="14"/>
      <c r="OIG20" s="15"/>
      <c r="OIH20" s="15"/>
      <c r="OII20" s="15"/>
      <c r="OIJ20" s="16"/>
      <c r="OIK20" s="17"/>
      <c r="OIL20" s="18"/>
      <c r="OIM20" s="17"/>
      <c r="OIN20" s="18"/>
      <c r="OIO20" s="19"/>
      <c r="OIP20" s="19"/>
      <c r="OIQ20" s="19"/>
      <c r="OIR20" s="20"/>
      <c r="OIS20" s="12"/>
      <c r="OIT20" s="13"/>
      <c r="OIU20" s="13"/>
      <c r="OIV20" s="13"/>
      <c r="OIW20" s="13"/>
      <c r="OIX20" s="14"/>
      <c r="OIY20" s="14"/>
      <c r="OIZ20" s="14"/>
      <c r="OJA20" s="14"/>
      <c r="OJB20" s="15"/>
      <c r="OJC20" s="15"/>
      <c r="OJD20" s="15"/>
      <c r="OJE20" s="16"/>
      <c r="OJF20" s="17"/>
      <c r="OJG20" s="18"/>
      <c r="OJH20" s="17"/>
      <c r="OJI20" s="18"/>
      <c r="OJJ20" s="19"/>
      <c r="OJK20" s="19"/>
      <c r="OJL20" s="19"/>
      <c r="OJM20" s="20"/>
      <c r="OJN20" s="12"/>
      <c r="OJO20" s="13"/>
      <c r="OJP20" s="13"/>
      <c r="OJQ20" s="13"/>
      <c r="OJR20" s="13"/>
      <c r="OJS20" s="14"/>
      <c r="OJT20" s="14"/>
      <c r="OJU20" s="14"/>
      <c r="OJV20" s="14"/>
      <c r="OJW20" s="15"/>
      <c r="OJX20" s="15"/>
      <c r="OJY20" s="15"/>
      <c r="OJZ20" s="16"/>
      <c r="OKA20" s="17"/>
      <c r="OKB20" s="18"/>
      <c r="OKC20" s="17"/>
      <c r="OKD20" s="18"/>
      <c r="OKE20" s="19"/>
      <c r="OKF20" s="19"/>
      <c r="OKG20" s="19"/>
      <c r="OKH20" s="20"/>
      <c r="OKI20" s="12"/>
      <c r="OKJ20" s="13"/>
      <c r="OKK20" s="13"/>
      <c r="OKL20" s="13"/>
      <c r="OKM20" s="13"/>
      <c r="OKN20" s="14"/>
      <c r="OKO20" s="14"/>
      <c r="OKP20" s="14"/>
      <c r="OKQ20" s="14"/>
      <c r="OKR20" s="15"/>
      <c r="OKS20" s="15"/>
      <c r="OKT20" s="15"/>
      <c r="OKU20" s="16"/>
      <c r="OKV20" s="17"/>
      <c r="OKW20" s="18"/>
      <c r="OKX20" s="17"/>
      <c r="OKY20" s="18"/>
      <c r="OKZ20" s="19"/>
      <c r="OLA20" s="19"/>
      <c r="OLB20" s="19"/>
      <c r="OLC20" s="20"/>
      <c r="OLD20" s="12"/>
      <c r="OLE20" s="13"/>
      <c r="OLF20" s="13"/>
      <c r="OLG20" s="13"/>
      <c r="OLH20" s="13"/>
      <c r="OLI20" s="14"/>
      <c r="OLJ20" s="14"/>
      <c r="OLK20" s="14"/>
      <c r="OLL20" s="14"/>
      <c r="OLM20" s="15"/>
      <c r="OLN20" s="15"/>
      <c r="OLO20" s="15"/>
      <c r="OLP20" s="16"/>
      <c r="OLQ20" s="17"/>
      <c r="OLR20" s="18"/>
      <c r="OLS20" s="17"/>
      <c r="OLT20" s="18"/>
      <c r="OLU20" s="19"/>
      <c r="OLV20" s="19"/>
      <c r="OLW20" s="19"/>
      <c r="OLX20" s="20"/>
      <c r="OLY20" s="12"/>
      <c r="OLZ20" s="13"/>
      <c r="OMA20" s="13"/>
      <c r="OMB20" s="13"/>
      <c r="OMC20" s="13"/>
      <c r="OMD20" s="14"/>
      <c r="OME20" s="14"/>
      <c r="OMF20" s="14"/>
      <c r="OMG20" s="14"/>
      <c r="OMH20" s="15"/>
      <c r="OMI20" s="15"/>
      <c r="OMJ20" s="15"/>
      <c r="OMK20" s="16"/>
      <c r="OML20" s="17"/>
      <c r="OMM20" s="18"/>
      <c r="OMN20" s="17"/>
      <c r="OMO20" s="18"/>
      <c r="OMP20" s="19"/>
      <c r="OMQ20" s="19"/>
      <c r="OMR20" s="19"/>
      <c r="OMS20" s="20"/>
      <c r="OMT20" s="12"/>
      <c r="OMU20" s="13"/>
      <c r="OMV20" s="13"/>
      <c r="OMW20" s="13"/>
      <c r="OMX20" s="13"/>
      <c r="OMY20" s="14"/>
      <c r="OMZ20" s="14"/>
      <c r="ONA20" s="14"/>
      <c r="ONB20" s="14"/>
      <c r="ONC20" s="15"/>
      <c r="OND20" s="15"/>
      <c r="ONE20" s="15"/>
      <c r="ONF20" s="16"/>
      <c r="ONG20" s="17"/>
      <c r="ONH20" s="18"/>
      <c r="ONI20" s="17"/>
      <c r="ONJ20" s="18"/>
      <c r="ONK20" s="19"/>
      <c r="ONL20" s="19"/>
      <c r="ONM20" s="19"/>
      <c r="ONN20" s="20"/>
      <c r="ONO20" s="12"/>
      <c r="ONP20" s="13"/>
      <c r="ONQ20" s="13"/>
      <c r="ONR20" s="13"/>
      <c r="ONS20" s="13"/>
      <c r="ONT20" s="14"/>
      <c r="ONU20" s="14"/>
      <c r="ONV20" s="14"/>
      <c r="ONW20" s="14"/>
      <c r="ONX20" s="15"/>
      <c r="ONY20" s="15"/>
      <c r="ONZ20" s="15"/>
      <c r="OOA20" s="16"/>
      <c r="OOB20" s="17"/>
      <c r="OOC20" s="18"/>
      <c r="OOD20" s="17"/>
      <c r="OOE20" s="18"/>
      <c r="OOF20" s="19"/>
      <c r="OOG20" s="19"/>
      <c r="OOH20" s="19"/>
      <c r="OOI20" s="20"/>
      <c r="OOJ20" s="12"/>
      <c r="OOK20" s="13"/>
      <c r="OOL20" s="13"/>
      <c r="OOM20" s="13"/>
      <c r="OON20" s="13"/>
      <c r="OOO20" s="14"/>
      <c r="OOP20" s="14"/>
      <c r="OOQ20" s="14"/>
      <c r="OOR20" s="14"/>
      <c r="OOS20" s="15"/>
      <c r="OOT20" s="15"/>
      <c r="OOU20" s="15"/>
      <c r="OOV20" s="16"/>
      <c r="OOW20" s="17"/>
      <c r="OOX20" s="18"/>
      <c r="OOY20" s="17"/>
      <c r="OOZ20" s="18"/>
      <c r="OPA20" s="19"/>
      <c r="OPB20" s="19"/>
      <c r="OPC20" s="19"/>
      <c r="OPD20" s="20"/>
      <c r="OPE20" s="12"/>
      <c r="OPF20" s="13"/>
      <c r="OPG20" s="13"/>
      <c r="OPH20" s="13"/>
      <c r="OPI20" s="13"/>
      <c r="OPJ20" s="14"/>
      <c r="OPK20" s="14"/>
      <c r="OPL20" s="14"/>
      <c r="OPM20" s="14"/>
      <c r="OPN20" s="15"/>
      <c r="OPO20" s="15"/>
      <c r="OPP20" s="15"/>
      <c r="OPQ20" s="16"/>
      <c r="OPR20" s="17"/>
      <c r="OPS20" s="18"/>
      <c r="OPT20" s="17"/>
      <c r="OPU20" s="18"/>
      <c r="OPV20" s="19"/>
      <c r="OPW20" s="19"/>
      <c r="OPX20" s="19"/>
      <c r="OPY20" s="20"/>
      <c r="OPZ20" s="12"/>
      <c r="OQA20" s="13"/>
      <c r="OQB20" s="13"/>
      <c r="OQC20" s="13"/>
      <c r="OQD20" s="13"/>
      <c r="OQE20" s="14"/>
      <c r="OQF20" s="14"/>
      <c r="OQG20" s="14"/>
      <c r="OQH20" s="14"/>
      <c r="OQI20" s="15"/>
      <c r="OQJ20" s="15"/>
      <c r="OQK20" s="15"/>
      <c r="OQL20" s="16"/>
      <c r="OQM20" s="17"/>
      <c r="OQN20" s="18"/>
      <c r="OQO20" s="17"/>
      <c r="OQP20" s="18"/>
      <c r="OQQ20" s="19"/>
      <c r="OQR20" s="19"/>
      <c r="OQS20" s="19"/>
      <c r="OQT20" s="20"/>
      <c r="OQU20" s="12"/>
      <c r="OQV20" s="13"/>
      <c r="OQW20" s="13"/>
      <c r="OQX20" s="13"/>
      <c r="OQY20" s="13"/>
      <c r="OQZ20" s="14"/>
      <c r="ORA20" s="14"/>
      <c r="ORB20" s="14"/>
      <c r="ORC20" s="14"/>
      <c r="ORD20" s="15"/>
      <c r="ORE20" s="15"/>
      <c r="ORF20" s="15"/>
      <c r="ORG20" s="16"/>
      <c r="ORH20" s="17"/>
      <c r="ORI20" s="18"/>
      <c r="ORJ20" s="17"/>
      <c r="ORK20" s="18"/>
      <c r="ORL20" s="19"/>
      <c r="ORM20" s="19"/>
      <c r="ORN20" s="19"/>
      <c r="ORO20" s="20"/>
      <c r="ORP20" s="12"/>
      <c r="ORQ20" s="13"/>
      <c r="ORR20" s="13"/>
      <c r="ORS20" s="13"/>
      <c r="ORT20" s="13"/>
      <c r="ORU20" s="14"/>
      <c r="ORV20" s="14"/>
      <c r="ORW20" s="14"/>
      <c r="ORX20" s="14"/>
      <c r="ORY20" s="15"/>
      <c r="ORZ20" s="15"/>
      <c r="OSA20" s="15"/>
      <c r="OSB20" s="16"/>
      <c r="OSC20" s="17"/>
      <c r="OSD20" s="18"/>
      <c r="OSE20" s="17"/>
      <c r="OSF20" s="18"/>
      <c r="OSG20" s="19"/>
      <c r="OSH20" s="19"/>
      <c r="OSI20" s="19"/>
      <c r="OSJ20" s="20"/>
      <c r="OSK20" s="12"/>
      <c r="OSL20" s="13"/>
      <c r="OSM20" s="13"/>
      <c r="OSN20" s="13"/>
      <c r="OSO20" s="13"/>
      <c r="OSP20" s="14"/>
      <c r="OSQ20" s="14"/>
      <c r="OSR20" s="14"/>
      <c r="OSS20" s="14"/>
      <c r="OST20" s="15"/>
      <c r="OSU20" s="15"/>
      <c r="OSV20" s="15"/>
      <c r="OSW20" s="16"/>
      <c r="OSX20" s="17"/>
      <c r="OSY20" s="18"/>
      <c r="OSZ20" s="17"/>
      <c r="OTA20" s="18"/>
      <c r="OTB20" s="19"/>
      <c r="OTC20" s="19"/>
      <c r="OTD20" s="19"/>
      <c r="OTE20" s="20"/>
      <c r="OTF20" s="12"/>
      <c r="OTG20" s="13"/>
      <c r="OTH20" s="13"/>
      <c r="OTI20" s="13"/>
      <c r="OTJ20" s="13"/>
      <c r="OTK20" s="14"/>
      <c r="OTL20" s="14"/>
      <c r="OTM20" s="14"/>
      <c r="OTN20" s="14"/>
      <c r="OTO20" s="15"/>
      <c r="OTP20" s="15"/>
      <c r="OTQ20" s="15"/>
      <c r="OTR20" s="16"/>
      <c r="OTS20" s="17"/>
      <c r="OTT20" s="18"/>
      <c r="OTU20" s="17"/>
      <c r="OTV20" s="18"/>
      <c r="OTW20" s="19"/>
      <c r="OTX20" s="19"/>
      <c r="OTY20" s="19"/>
      <c r="OTZ20" s="20"/>
      <c r="OUA20" s="12"/>
      <c r="OUB20" s="13"/>
      <c r="OUC20" s="13"/>
      <c r="OUD20" s="13"/>
      <c r="OUE20" s="13"/>
      <c r="OUF20" s="14"/>
      <c r="OUG20" s="14"/>
      <c r="OUH20" s="14"/>
      <c r="OUI20" s="14"/>
      <c r="OUJ20" s="15"/>
      <c r="OUK20" s="15"/>
      <c r="OUL20" s="15"/>
      <c r="OUM20" s="16"/>
      <c r="OUN20" s="17"/>
      <c r="OUO20" s="18"/>
      <c r="OUP20" s="17"/>
      <c r="OUQ20" s="18"/>
      <c r="OUR20" s="19"/>
      <c r="OUS20" s="19"/>
      <c r="OUT20" s="19"/>
      <c r="OUU20" s="20"/>
      <c r="OUV20" s="12"/>
      <c r="OUW20" s="13"/>
      <c r="OUX20" s="13"/>
      <c r="OUY20" s="13"/>
      <c r="OUZ20" s="13"/>
      <c r="OVA20" s="14"/>
      <c r="OVB20" s="14"/>
      <c r="OVC20" s="14"/>
      <c r="OVD20" s="14"/>
      <c r="OVE20" s="15"/>
      <c r="OVF20" s="15"/>
      <c r="OVG20" s="15"/>
      <c r="OVH20" s="16"/>
      <c r="OVI20" s="17"/>
      <c r="OVJ20" s="18"/>
      <c r="OVK20" s="17"/>
      <c r="OVL20" s="18"/>
      <c r="OVM20" s="19"/>
      <c r="OVN20" s="19"/>
      <c r="OVO20" s="19"/>
      <c r="OVP20" s="20"/>
      <c r="OVQ20" s="12"/>
      <c r="OVR20" s="13"/>
      <c r="OVS20" s="13"/>
      <c r="OVT20" s="13"/>
      <c r="OVU20" s="13"/>
      <c r="OVV20" s="14"/>
      <c r="OVW20" s="14"/>
      <c r="OVX20" s="14"/>
      <c r="OVY20" s="14"/>
      <c r="OVZ20" s="15"/>
      <c r="OWA20" s="15"/>
      <c r="OWB20" s="15"/>
      <c r="OWC20" s="16"/>
      <c r="OWD20" s="17"/>
      <c r="OWE20" s="18"/>
      <c r="OWF20" s="17"/>
      <c r="OWG20" s="18"/>
      <c r="OWH20" s="19"/>
      <c r="OWI20" s="19"/>
      <c r="OWJ20" s="19"/>
      <c r="OWK20" s="20"/>
      <c r="OWL20" s="12"/>
      <c r="OWM20" s="13"/>
      <c r="OWN20" s="13"/>
      <c r="OWO20" s="13"/>
      <c r="OWP20" s="13"/>
      <c r="OWQ20" s="14"/>
      <c r="OWR20" s="14"/>
      <c r="OWS20" s="14"/>
      <c r="OWT20" s="14"/>
      <c r="OWU20" s="15"/>
      <c r="OWV20" s="15"/>
      <c r="OWW20" s="15"/>
      <c r="OWX20" s="16"/>
      <c r="OWY20" s="17"/>
      <c r="OWZ20" s="18"/>
      <c r="OXA20" s="17"/>
      <c r="OXB20" s="18"/>
      <c r="OXC20" s="19"/>
      <c r="OXD20" s="19"/>
      <c r="OXE20" s="19"/>
      <c r="OXF20" s="20"/>
      <c r="OXG20" s="12"/>
      <c r="OXH20" s="13"/>
      <c r="OXI20" s="13"/>
      <c r="OXJ20" s="13"/>
      <c r="OXK20" s="13"/>
      <c r="OXL20" s="14"/>
      <c r="OXM20" s="14"/>
      <c r="OXN20" s="14"/>
      <c r="OXO20" s="14"/>
      <c r="OXP20" s="15"/>
      <c r="OXQ20" s="15"/>
      <c r="OXR20" s="15"/>
      <c r="OXS20" s="16"/>
      <c r="OXT20" s="17"/>
      <c r="OXU20" s="18"/>
      <c r="OXV20" s="17"/>
      <c r="OXW20" s="18"/>
      <c r="OXX20" s="19"/>
      <c r="OXY20" s="19"/>
      <c r="OXZ20" s="19"/>
      <c r="OYA20" s="20"/>
      <c r="OYB20" s="12"/>
      <c r="OYC20" s="13"/>
      <c r="OYD20" s="13"/>
      <c r="OYE20" s="13"/>
      <c r="OYF20" s="13"/>
      <c r="OYG20" s="14"/>
      <c r="OYH20" s="14"/>
      <c r="OYI20" s="14"/>
      <c r="OYJ20" s="14"/>
      <c r="OYK20" s="15"/>
      <c r="OYL20" s="15"/>
      <c r="OYM20" s="15"/>
      <c r="OYN20" s="16"/>
      <c r="OYO20" s="17"/>
      <c r="OYP20" s="18"/>
      <c r="OYQ20" s="17"/>
      <c r="OYR20" s="18"/>
      <c r="OYS20" s="19"/>
      <c r="OYT20" s="19"/>
      <c r="OYU20" s="19"/>
      <c r="OYV20" s="20"/>
      <c r="OYW20" s="12"/>
      <c r="OYX20" s="13"/>
      <c r="OYY20" s="13"/>
      <c r="OYZ20" s="13"/>
      <c r="OZA20" s="13"/>
      <c r="OZB20" s="14"/>
      <c r="OZC20" s="14"/>
      <c r="OZD20" s="14"/>
      <c r="OZE20" s="14"/>
      <c r="OZF20" s="15"/>
      <c r="OZG20" s="15"/>
      <c r="OZH20" s="15"/>
      <c r="OZI20" s="16"/>
      <c r="OZJ20" s="17"/>
      <c r="OZK20" s="18"/>
      <c r="OZL20" s="17"/>
      <c r="OZM20" s="18"/>
      <c r="OZN20" s="19"/>
      <c r="OZO20" s="19"/>
      <c r="OZP20" s="19"/>
      <c r="OZQ20" s="20"/>
      <c r="OZR20" s="12"/>
      <c r="OZS20" s="13"/>
      <c r="OZT20" s="13"/>
      <c r="OZU20" s="13"/>
      <c r="OZV20" s="13"/>
      <c r="OZW20" s="14"/>
      <c r="OZX20" s="14"/>
      <c r="OZY20" s="14"/>
      <c r="OZZ20" s="14"/>
      <c r="PAA20" s="15"/>
      <c r="PAB20" s="15"/>
      <c r="PAC20" s="15"/>
      <c r="PAD20" s="16"/>
      <c r="PAE20" s="17"/>
      <c r="PAF20" s="18"/>
      <c r="PAG20" s="17"/>
      <c r="PAH20" s="18"/>
      <c r="PAI20" s="19"/>
      <c r="PAJ20" s="19"/>
      <c r="PAK20" s="19"/>
      <c r="PAL20" s="20"/>
      <c r="PAM20" s="12"/>
      <c r="PAN20" s="13"/>
      <c r="PAO20" s="13"/>
      <c r="PAP20" s="13"/>
      <c r="PAQ20" s="13"/>
      <c r="PAR20" s="14"/>
      <c r="PAS20" s="14"/>
      <c r="PAT20" s="14"/>
      <c r="PAU20" s="14"/>
      <c r="PAV20" s="15"/>
      <c r="PAW20" s="15"/>
      <c r="PAX20" s="15"/>
      <c r="PAY20" s="16"/>
      <c r="PAZ20" s="17"/>
      <c r="PBA20" s="18"/>
      <c r="PBB20" s="17"/>
      <c r="PBC20" s="18"/>
      <c r="PBD20" s="19"/>
      <c r="PBE20" s="19"/>
      <c r="PBF20" s="19"/>
      <c r="PBG20" s="20"/>
      <c r="PBH20" s="12"/>
      <c r="PBI20" s="13"/>
      <c r="PBJ20" s="13"/>
      <c r="PBK20" s="13"/>
      <c r="PBL20" s="13"/>
      <c r="PBM20" s="14"/>
      <c r="PBN20" s="14"/>
      <c r="PBO20" s="14"/>
      <c r="PBP20" s="14"/>
      <c r="PBQ20" s="15"/>
      <c r="PBR20" s="15"/>
      <c r="PBS20" s="15"/>
      <c r="PBT20" s="16"/>
      <c r="PBU20" s="17"/>
      <c r="PBV20" s="18"/>
      <c r="PBW20" s="17"/>
      <c r="PBX20" s="18"/>
      <c r="PBY20" s="19"/>
      <c r="PBZ20" s="19"/>
      <c r="PCA20" s="19"/>
      <c r="PCB20" s="20"/>
      <c r="PCC20" s="12"/>
      <c r="PCD20" s="13"/>
      <c r="PCE20" s="13"/>
      <c r="PCF20" s="13"/>
      <c r="PCG20" s="13"/>
      <c r="PCH20" s="14"/>
      <c r="PCI20" s="14"/>
      <c r="PCJ20" s="14"/>
      <c r="PCK20" s="14"/>
      <c r="PCL20" s="15"/>
      <c r="PCM20" s="15"/>
      <c r="PCN20" s="15"/>
      <c r="PCO20" s="16"/>
      <c r="PCP20" s="17"/>
      <c r="PCQ20" s="18"/>
      <c r="PCR20" s="17"/>
      <c r="PCS20" s="18"/>
      <c r="PCT20" s="19"/>
      <c r="PCU20" s="19"/>
      <c r="PCV20" s="19"/>
      <c r="PCW20" s="20"/>
      <c r="PCX20" s="12"/>
      <c r="PCY20" s="13"/>
      <c r="PCZ20" s="13"/>
      <c r="PDA20" s="13"/>
      <c r="PDB20" s="13"/>
      <c r="PDC20" s="14"/>
      <c r="PDD20" s="14"/>
      <c r="PDE20" s="14"/>
      <c r="PDF20" s="14"/>
      <c r="PDG20" s="15"/>
      <c r="PDH20" s="15"/>
      <c r="PDI20" s="15"/>
      <c r="PDJ20" s="16"/>
      <c r="PDK20" s="17"/>
      <c r="PDL20" s="18"/>
      <c r="PDM20" s="17"/>
      <c r="PDN20" s="18"/>
      <c r="PDO20" s="19"/>
      <c r="PDP20" s="19"/>
      <c r="PDQ20" s="19"/>
      <c r="PDR20" s="20"/>
      <c r="PDS20" s="12"/>
      <c r="PDT20" s="13"/>
      <c r="PDU20" s="13"/>
      <c r="PDV20" s="13"/>
      <c r="PDW20" s="13"/>
      <c r="PDX20" s="14"/>
      <c r="PDY20" s="14"/>
      <c r="PDZ20" s="14"/>
      <c r="PEA20" s="14"/>
      <c r="PEB20" s="15"/>
      <c r="PEC20" s="15"/>
      <c r="PED20" s="15"/>
      <c r="PEE20" s="16"/>
      <c r="PEF20" s="17"/>
      <c r="PEG20" s="18"/>
      <c r="PEH20" s="17"/>
      <c r="PEI20" s="18"/>
      <c r="PEJ20" s="19"/>
      <c r="PEK20" s="19"/>
      <c r="PEL20" s="19"/>
      <c r="PEM20" s="20"/>
      <c r="PEN20" s="12"/>
      <c r="PEO20" s="13"/>
      <c r="PEP20" s="13"/>
      <c r="PEQ20" s="13"/>
      <c r="PER20" s="13"/>
      <c r="PES20" s="14"/>
      <c r="PET20" s="14"/>
      <c r="PEU20" s="14"/>
      <c r="PEV20" s="14"/>
      <c r="PEW20" s="15"/>
      <c r="PEX20" s="15"/>
      <c r="PEY20" s="15"/>
      <c r="PEZ20" s="16"/>
      <c r="PFA20" s="17"/>
      <c r="PFB20" s="18"/>
      <c r="PFC20" s="17"/>
      <c r="PFD20" s="18"/>
      <c r="PFE20" s="19"/>
      <c r="PFF20" s="19"/>
      <c r="PFG20" s="19"/>
      <c r="PFH20" s="20"/>
      <c r="PFI20" s="12"/>
      <c r="PFJ20" s="13"/>
      <c r="PFK20" s="13"/>
      <c r="PFL20" s="13"/>
      <c r="PFM20" s="13"/>
      <c r="PFN20" s="14"/>
      <c r="PFO20" s="14"/>
      <c r="PFP20" s="14"/>
      <c r="PFQ20" s="14"/>
      <c r="PFR20" s="15"/>
      <c r="PFS20" s="15"/>
      <c r="PFT20" s="15"/>
      <c r="PFU20" s="16"/>
      <c r="PFV20" s="17"/>
      <c r="PFW20" s="18"/>
      <c r="PFX20" s="17"/>
      <c r="PFY20" s="18"/>
      <c r="PFZ20" s="19"/>
      <c r="PGA20" s="19"/>
      <c r="PGB20" s="19"/>
      <c r="PGC20" s="20"/>
      <c r="PGD20" s="12"/>
      <c r="PGE20" s="13"/>
      <c r="PGF20" s="13"/>
      <c r="PGG20" s="13"/>
      <c r="PGH20" s="13"/>
      <c r="PGI20" s="14"/>
      <c r="PGJ20" s="14"/>
      <c r="PGK20" s="14"/>
      <c r="PGL20" s="14"/>
      <c r="PGM20" s="15"/>
      <c r="PGN20" s="15"/>
      <c r="PGO20" s="15"/>
      <c r="PGP20" s="16"/>
      <c r="PGQ20" s="17"/>
      <c r="PGR20" s="18"/>
      <c r="PGS20" s="17"/>
      <c r="PGT20" s="18"/>
      <c r="PGU20" s="19"/>
      <c r="PGV20" s="19"/>
      <c r="PGW20" s="19"/>
      <c r="PGX20" s="20"/>
      <c r="PGY20" s="12"/>
      <c r="PGZ20" s="13"/>
      <c r="PHA20" s="13"/>
      <c r="PHB20" s="13"/>
      <c r="PHC20" s="13"/>
      <c r="PHD20" s="14"/>
      <c r="PHE20" s="14"/>
      <c r="PHF20" s="14"/>
      <c r="PHG20" s="14"/>
      <c r="PHH20" s="15"/>
      <c r="PHI20" s="15"/>
      <c r="PHJ20" s="15"/>
      <c r="PHK20" s="16"/>
      <c r="PHL20" s="17"/>
      <c r="PHM20" s="18"/>
      <c r="PHN20" s="17"/>
      <c r="PHO20" s="18"/>
      <c r="PHP20" s="19"/>
      <c r="PHQ20" s="19"/>
      <c r="PHR20" s="19"/>
      <c r="PHS20" s="20"/>
      <c r="PHT20" s="12"/>
      <c r="PHU20" s="13"/>
      <c r="PHV20" s="13"/>
      <c r="PHW20" s="13"/>
      <c r="PHX20" s="13"/>
      <c r="PHY20" s="14"/>
      <c r="PHZ20" s="14"/>
      <c r="PIA20" s="14"/>
      <c r="PIB20" s="14"/>
      <c r="PIC20" s="15"/>
      <c r="PID20" s="15"/>
      <c r="PIE20" s="15"/>
      <c r="PIF20" s="16"/>
      <c r="PIG20" s="17"/>
      <c r="PIH20" s="18"/>
      <c r="PII20" s="17"/>
      <c r="PIJ20" s="18"/>
      <c r="PIK20" s="19"/>
      <c r="PIL20" s="19"/>
      <c r="PIM20" s="19"/>
      <c r="PIN20" s="20"/>
      <c r="PIO20" s="12"/>
      <c r="PIP20" s="13"/>
      <c r="PIQ20" s="13"/>
      <c r="PIR20" s="13"/>
      <c r="PIS20" s="13"/>
      <c r="PIT20" s="14"/>
      <c r="PIU20" s="14"/>
      <c r="PIV20" s="14"/>
      <c r="PIW20" s="14"/>
      <c r="PIX20" s="15"/>
      <c r="PIY20" s="15"/>
      <c r="PIZ20" s="15"/>
      <c r="PJA20" s="16"/>
      <c r="PJB20" s="17"/>
      <c r="PJC20" s="18"/>
      <c r="PJD20" s="17"/>
      <c r="PJE20" s="18"/>
      <c r="PJF20" s="19"/>
      <c r="PJG20" s="19"/>
      <c r="PJH20" s="19"/>
      <c r="PJI20" s="20"/>
      <c r="PJJ20" s="12"/>
      <c r="PJK20" s="13"/>
      <c r="PJL20" s="13"/>
      <c r="PJM20" s="13"/>
      <c r="PJN20" s="13"/>
      <c r="PJO20" s="14"/>
      <c r="PJP20" s="14"/>
      <c r="PJQ20" s="14"/>
      <c r="PJR20" s="14"/>
      <c r="PJS20" s="15"/>
      <c r="PJT20" s="15"/>
      <c r="PJU20" s="15"/>
      <c r="PJV20" s="16"/>
      <c r="PJW20" s="17"/>
      <c r="PJX20" s="18"/>
      <c r="PJY20" s="17"/>
      <c r="PJZ20" s="18"/>
      <c r="PKA20" s="19"/>
      <c r="PKB20" s="19"/>
      <c r="PKC20" s="19"/>
      <c r="PKD20" s="20"/>
      <c r="PKE20" s="12"/>
      <c r="PKF20" s="13"/>
      <c r="PKG20" s="13"/>
      <c r="PKH20" s="13"/>
      <c r="PKI20" s="13"/>
      <c r="PKJ20" s="14"/>
      <c r="PKK20" s="14"/>
      <c r="PKL20" s="14"/>
      <c r="PKM20" s="14"/>
      <c r="PKN20" s="15"/>
      <c r="PKO20" s="15"/>
      <c r="PKP20" s="15"/>
      <c r="PKQ20" s="16"/>
      <c r="PKR20" s="17"/>
      <c r="PKS20" s="18"/>
      <c r="PKT20" s="17"/>
      <c r="PKU20" s="18"/>
      <c r="PKV20" s="19"/>
      <c r="PKW20" s="19"/>
      <c r="PKX20" s="19"/>
      <c r="PKY20" s="20"/>
      <c r="PKZ20" s="12"/>
      <c r="PLA20" s="13"/>
      <c r="PLB20" s="13"/>
      <c r="PLC20" s="13"/>
      <c r="PLD20" s="13"/>
      <c r="PLE20" s="14"/>
      <c r="PLF20" s="14"/>
      <c r="PLG20" s="14"/>
      <c r="PLH20" s="14"/>
      <c r="PLI20" s="15"/>
      <c r="PLJ20" s="15"/>
      <c r="PLK20" s="15"/>
      <c r="PLL20" s="16"/>
      <c r="PLM20" s="17"/>
      <c r="PLN20" s="18"/>
      <c r="PLO20" s="17"/>
      <c r="PLP20" s="18"/>
      <c r="PLQ20" s="19"/>
      <c r="PLR20" s="19"/>
      <c r="PLS20" s="19"/>
      <c r="PLT20" s="20"/>
      <c r="PLU20" s="12"/>
      <c r="PLV20" s="13"/>
      <c r="PLW20" s="13"/>
      <c r="PLX20" s="13"/>
      <c r="PLY20" s="13"/>
      <c r="PLZ20" s="14"/>
      <c r="PMA20" s="14"/>
      <c r="PMB20" s="14"/>
      <c r="PMC20" s="14"/>
      <c r="PMD20" s="15"/>
      <c r="PME20" s="15"/>
      <c r="PMF20" s="15"/>
      <c r="PMG20" s="16"/>
      <c r="PMH20" s="17"/>
      <c r="PMI20" s="18"/>
      <c r="PMJ20" s="17"/>
      <c r="PMK20" s="18"/>
      <c r="PML20" s="19"/>
      <c r="PMM20" s="19"/>
      <c r="PMN20" s="19"/>
      <c r="PMO20" s="20"/>
      <c r="PMP20" s="12"/>
      <c r="PMQ20" s="13"/>
      <c r="PMR20" s="13"/>
      <c r="PMS20" s="13"/>
      <c r="PMT20" s="13"/>
      <c r="PMU20" s="14"/>
      <c r="PMV20" s="14"/>
      <c r="PMW20" s="14"/>
      <c r="PMX20" s="14"/>
      <c r="PMY20" s="15"/>
      <c r="PMZ20" s="15"/>
      <c r="PNA20" s="15"/>
      <c r="PNB20" s="16"/>
      <c r="PNC20" s="17"/>
      <c r="PND20" s="18"/>
      <c r="PNE20" s="17"/>
      <c r="PNF20" s="18"/>
      <c r="PNG20" s="19"/>
      <c r="PNH20" s="19"/>
      <c r="PNI20" s="19"/>
      <c r="PNJ20" s="20"/>
      <c r="PNK20" s="12"/>
      <c r="PNL20" s="13"/>
      <c r="PNM20" s="13"/>
      <c r="PNN20" s="13"/>
      <c r="PNO20" s="13"/>
      <c r="PNP20" s="14"/>
      <c r="PNQ20" s="14"/>
      <c r="PNR20" s="14"/>
      <c r="PNS20" s="14"/>
      <c r="PNT20" s="15"/>
      <c r="PNU20" s="15"/>
      <c r="PNV20" s="15"/>
      <c r="PNW20" s="16"/>
      <c r="PNX20" s="17"/>
      <c r="PNY20" s="18"/>
      <c r="PNZ20" s="17"/>
      <c r="POA20" s="18"/>
      <c r="POB20" s="19"/>
      <c r="POC20" s="19"/>
      <c r="POD20" s="19"/>
      <c r="POE20" s="20"/>
      <c r="POF20" s="12"/>
      <c r="POG20" s="13"/>
      <c r="POH20" s="13"/>
      <c r="POI20" s="13"/>
      <c r="POJ20" s="13"/>
      <c r="POK20" s="14"/>
      <c r="POL20" s="14"/>
      <c r="POM20" s="14"/>
      <c r="PON20" s="14"/>
      <c r="POO20" s="15"/>
      <c r="POP20" s="15"/>
      <c r="POQ20" s="15"/>
      <c r="POR20" s="16"/>
      <c r="POS20" s="17"/>
      <c r="POT20" s="18"/>
      <c r="POU20" s="17"/>
      <c r="POV20" s="18"/>
      <c r="POW20" s="19"/>
      <c r="POX20" s="19"/>
      <c r="POY20" s="19"/>
      <c r="POZ20" s="20"/>
      <c r="PPA20" s="12"/>
      <c r="PPB20" s="13"/>
      <c r="PPC20" s="13"/>
      <c r="PPD20" s="13"/>
      <c r="PPE20" s="13"/>
      <c r="PPF20" s="14"/>
      <c r="PPG20" s="14"/>
      <c r="PPH20" s="14"/>
      <c r="PPI20" s="14"/>
      <c r="PPJ20" s="15"/>
      <c r="PPK20" s="15"/>
      <c r="PPL20" s="15"/>
      <c r="PPM20" s="16"/>
      <c r="PPN20" s="17"/>
      <c r="PPO20" s="18"/>
      <c r="PPP20" s="17"/>
      <c r="PPQ20" s="18"/>
      <c r="PPR20" s="19"/>
      <c r="PPS20" s="19"/>
      <c r="PPT20" s="19"/>
      <c r="PPU20" s="20"/>
      <c r="PPV20" s="12"/>
      <c r="PPW20" s="13"/>
      <c r="PPX20" s="13"/>
      <c r="PPY20" s="13"/>
      <c r="PPZ20" s="13"/>
      <c r="PQA20" s="14"/>
      <c r="PQB20" s="14"/>
      <c r="PQC20" s="14"/>
      <c r="PQD20" s="14"/>
      <c r="PQE20" s="15"/>
      <c r="PQF20" s="15"/>
      <c r="PQG20" s="15"/>
      <c r="PQH20" s="16"/>
      <c r="PQI20" s="17"/>
      <c r="PQJ20" s="18"/>
      <c r="PQK20" s="17"/>
      <c r="PQL20" s="18"/>
      <c r="PQM20" s="19"/>
      <c r="PQN20" s="19"/>
      <c r="PQO20" s="19"/>
      <c r="PQP20" s="20"/>
      <c r="PQQ20" s="12"/>
      <c r="PQR20" s="13"/>
      <c r="PQS20" s="13"/>
      <c r="PQT20" s="13"/>
      <c r="PQU20" s="13"/>
      <c r="PQV20" s="14"/>
      <c r="PQW20" s="14"/>
      <c r="PQX20" s="14"/>
      <c r="PQY20" s="14"/>
      <c r="PQZ20" s="15"/>
      <c r="PRA20" s="15"/>
      <c r="PRB20" s="15"/>
      <c r="PRC20" s="16"/>
      <c r="PRD20" s="17"/>
      <c r="PRE20" s="18"/>
      <c r="PRF20" s="17"/>
      <c r="PRG20" s="18"/>
      <c r="PRH20" s="19"/>
      <c r="PRI20" s="19"/>
      <c r="PRJ20" s="19"/>
      <c r="PRK20" s="20"/>
      <c r="PRL20" s="12"/>
      <c r="PRM20" s="13"/>
      <c r="PRN20" s="13"/>
      <c r="PRO20" s="13"/>
      <c r="PRP20" s="13"/>
      <c r="PRQ20" s="14"/>
      <c r="PRR20" s="14"/>
      <c r="PRS20" s="14"/>
      <c r="PRT20" s="14"/>
      <c r="PRU20" s="15"/>
      <c r="PRV20" s="15"/>
      <c r="PRW20" s="15"/>
      <c r="PRX20" s="16"/>
      <c r="PRY20" s="17"/>
      <c r="PRZ20" s="18"/>
      <c r="PSA20" s="17"/>
      <c r="PSB20" s="18"/>
      <c r="PSC20" s="19"/>
      <c r="PSD20" s="19"/>
      <c r="PSE20" s="19"/>
      <c r="PSF20" s="20"/>
      <c r="PSG20" s="12"/>
      <c r="PSH20" s="13"/>
      <c r="PSI20" s="13"/>
      <c r="PSJ20" s="13"/>
      <c r="PSK20" s="13"/>
      <c r="PSL20" s="14"/>
      <c r="PSM20" s="14"/>
      <c r="PSN20" s="14"/>
      <c r="PSO20" s="14"/>
      <c r="PSP20" s="15"/>
      <c r="PSQ20" s="15"/>
      <c r="PSR20" s="15"/>
      <c r="PSS20" s="16"/>
      <c r="PST20" s="17"/>
      <c r="PSU20" s="18"/>
      <c r="PSV20" s="17"/>
      <c r="PSW20" s="18"/>
      <c r="PSX20" s="19"/>
      <c r="PSY20" s="19"/>
      <c r="PSZ20" s="19"/>
      <c r="PTA20" s="20"/>
      <c r="PTB20" s="12"/>
      <c r="PTC20" s="13"/>
      <c r="PTD20" s="13"/>
      <c r="PTE20" s="13"/>
      <c r="PTF20" s="13"/>
      <c r="PTG20" s="14"/>
      <c r="PTH20" s="14"/>
      <c r="PTI20" s="14"/>
      <c r="PTJ20" s="14"/>
      <c r="PTK20" s="15"/>
      <c r="PTL20" s="15"/>
      <c r="PTM20" s="15"/>
      <c r="PTN20" s="16"/>
      <c r="PTO20" s="17"/>
      <c r="PTP20" s="18"/>
      <c r="PTQ20" s="17"/>
      <c r="PTR20" s="18"/>
      <c r="PTS20" s="19"/>
      <c r="PTT20" s="19"/>
      <c r="PTU20" s="19"/>
      <c r="PTV20" s="20"/>
      <c r="PTW20" s="12"/>
      <c r="PTX20" s="13"/>
      <c r="PTY20" s="13"/>
      <c r="PTZ20" s="13"/>
      <c r="PUA20" s="13"/>
      <c r="PUB20" s="14"/>
      <c r="PUC20" s="14"/>
      <c r="PUD20" s="14"/>
      <c r="PUE20" s="14"/>
      <c r="PUF20" s="15"/>
      <c r="PUG20" s="15"/>
      <c r="PUH20" s="15"/>
      <c r="PUI20" s="16"/>
      <c r="PUJ20" s="17"/>
      <c r="PUK20" s="18"/>
      <c r="PUL20" s="17"/>
      <c r="PUM20" s="18"/>
      <c r="PUN20" s="19"/>
      <c r="PUO20" s="19"/>
      <c r="PUP20" s="19"/>
      <c r="PUQ20" s="20"/>
      <c r="PUR20" s="12"/>
      <c r="PUS20" s="13"/>
      <c r="PUT20" s="13"/>
      <c r="PUU20" s="13"/>
      <c r="PUV20" s="13"/>
      <c r="PUW20" s="14"/>
      <c r="PUX20" s="14"/>
      <c r="PUY20" s="14"/>
      <c r="PUZ20" s="14"/>
      <c r="PVA20" s="15"/>
      <c r="PVB20" s="15"/>
      <c r="PVC20" s="15"/>
      <c r="PVD20" s="16"/>
      <c r="PVE20" s="17"/>
      <c r="PVF20" s="18"/>
      <c r="PVG20" s="17"/>
      <c r="PVH20" s="18"/>
      <c r="PVI20" s="19"/>
      <c r="PVJ20" s="19"/>
      <c r="PVK20" s="19"/>
      <c r="PVL20" s="20"/>
      <c r="PVM20" s="12"/>
      <c r="PVN20" s="13"/>
      <c r="PVO20" s="13"/>
      <c r="PVP20" s="13"/>
      <c r="PVQ20" s="13"/>
      <c r="PVR20" s="14"/>
      <c r="PVS20" s="14"/>
      <c r="PVT20" s="14"/>
      <c r="PVU20" s="14"/>
      <c r="PVV20" s="15"/>
      <c r="PVW20" s="15"/>
      <c r="PVX20" s="15"/>
      <c r="PVY20" s="16"/>
      <c r="PVZ20" s="17"/>
      <c r="PWA20" s="18"/>
      <c r="PWB20" s="17"/>
      <c r="PWC20" s="18"/>
      <c r="PWD20" s="19"/>
      <c r="PWE20" s="19"/>
      <c r="PWF20" s="19"/>
      <c r="PWG20" s="20"/>
      <c r="PWH20" s="12"/>
      <c r="PWI20" s="13"/>
      <c r="PWJ20" s="13"/>
      <c r="PWK20" s="13"/>
      <c r="PWL20" s="13"/>
      <c r="PWM20" s="14"/>
      <c r="PWN20" s="14"/>
      <c r="PWO20" s="14"/>
      <c r="PWP20" s="14"/>
      <c r="PWQ20" s="15"/>
      <c r="PWR20" s="15"/>
      <c r="PWS20" s="15"/>
      <c r="PWT20" s="16"/>
      <c r="PWU20" s="17"/>
      <c r="PWV20" s="18"/>
      <c r="PWW20" s="17"/>
      <c r="PWX20" s="18"/>
      <c r="PWY20" s="19"/>
      <c r="PWZ20" s="19"/>
      <c r="PXA20" s="19"/>
      <c r="PXB20" s="20"/>
      <c r="PXC20" s="12"/>
      <c r="PXD20" s="13"/>
      <c r="PXE20" s="13"/>
      <c r="PXF20" s="13"/>
      <c r="PXG20" s="13"/>
      <c r="PXH20" s="14"/>
      <c r="PXI20" s="14"/>
      <c r="PXJ20" s="14"/>
      <c r="PXK20" s="14"/>
      <c r="PXL20" s="15"/>
      <c r="PXM20" s="15"/>
      <c r="PXN20" s="15"/>
      <c r="PXO20" s="16"/>
      <c r="PXP20" s="17"/>
      <c r="PXQ20" s="18"/>
      <c r="PXR20" s="17"/>
      <c r="PXS20" s="18"/>
      <c r="PXT20" s="19"/>
      <c r="PXU20" s="19"/>
      <c r="PXV20" s="19"/>
      <c r="PXW20" s="20"/>
      <c r="PXX20" s="12"/>
      <c r="PXY20" s="13"/>
      <c r="PXZ20" s="13"/>
      <c r="PYA20" s="13"/>
      <c r="PYB20" s="13"/>
      <c r="PYC20" s="14"/>
      <c r="PYD20" s="14"/>
      <c r="PYE20" s="14"/>
      <c r="PYF20" s="14"/>
      <c r="PYG20" s="15"/>
      <c r="PYH20" s="15"/>
      <c r="PYI20" s="15"/>
      <c r="PYJ20" s="16"/>
      <c r="PYK20" s="17"/>
      <c r="PYL20" s="18"/>
      <c r="PYM20" s="17"/>
      <c r="PYN20" s="18"/>
      <c r="PYO20" s="19"/>
      <c r="PYP20" s="19"/>
      <c r="PYQ20" s="19"/>
      <c r="PYR20" s="20"/>
      <c r="PYS20" s="12"/>
      <c r="PYT20" s="13"/>
      <c r="PYU20" s="13"/>
      <c r="PYV20" s="13"/>
      <c r="PYW20" s="13"/>
      <c r="PYX20" s="14"/>
      <c r="PYY20" s="14"/>
      <c r="PYZ20" s="14"/>
      <c r="PZA20" s="14"/>
      <c r="PZB20" s="15"/>
      <c r="PZC20" s="15"/>
      <c r="PZD20" s="15"/>
      <c r="PZE20" s="16"/>
      <c r="PZF20" s="17"/>
      <c r="PZG20" s="18"/>
      <c r="PZH20" s="17"/>
      <c r="PZI20" s="18"/>
      <c r="PZJ20" s="19"/>
      <c r="PZK20" s="19"/>
      <c r="PZL20" s="19"/>
      <c r="PZM20" s="20"/>
      <c r="PZN20" s="12"/>
      <c r="PZO20" s="13"/>
      <c r="PZP20" s="13"/>
      <c r="PZQ20" s="13"/>
      <c r="PZR20" s="13"/>
      <c r="PZS20" s="14"/>
      <c r="PZT20" s="14"/>
      <c r="PZU20" s="14"/>
      <c r="PZV20" s="14"/>
      <c r="PZW20" s="15"/>
      <c r="PZX20" s="15"/>
      <c r="PZY20" s="15"/>
      <c r="PZZ20" s="16"/>
      <c r="QAA20" s="17"/>
      <c r="QAB20" s="18"/>
      <c r="QAC20" s="17"/>
      <c r="QAD20" s="18"/>
      <c r="QAE20" s="19"/>
      <c r="QAF20" s="19"/>
      <c r="QAG20" s="19"/>
      <c r="QAH20" s="20"/>
      <c r="QAI20" s="12"/>
      <c r="QAJ20" s="13"/>
      <c r="QAK20" s="13"/>
      <c r="QAL20" s="13"/>
      <c r="QAM20" s="13"/>
      <c r="QAN20" s="14"/>
      <c r="QAO20" s="14"/>
      <c r="QAP20" s="14"/>
      <c r="QAQ20" s="14"/>
      <c r="QAR20" s="15"/>
      <c r="QAS20" s="15"/>
      <c r="QAT20" s="15"/>
      <c r="QAU20" s="16"/>
      <c r="QAV20" s="17"/>
      <c r="QAW20" s="18"/>
      <c r="QAX20" s="17"/>
      <c r="QAY20" s="18"/>
      <c r="QAZ20" s="19"/>
      <c r="QBA20" s="19"/>
      <c r="QBB20" s="19"/>
      <c r="QBC20" s="20"/>
      <c r="QBD20" s="12"/>
      <c r="QBE20" s="13"/>
      <c r="QBF20" s="13"/>
      <c r="QBG20" s="13"/>
      <c r="QBH20" s="13"/>
      <c r="QBI20" s="14"/>
      <c r="QBJ20" s="14"/>
      <c r="QBK20" s="14"/>
      <c r="QBL20" s="14"/>
      <c r="QBM20" s="15"/>
      <c r="QBN20" s="15"/>
      <c r="QBO20" s="15"/>
      <c r="QBP20" s="16"/>
      <c r="QBQ20" s="17"/>
      <c r="QBR20" s="18"/>
      <c r="QBS20" s="17"/>
      <c r="QBT20" s="18"/>
      <c r="QBU20" s="19"/>
      <c r="QBV20" s="19"/>
      <c r="QBW20" s="19"/>
      <c r="QBX20" s="20"/>
      <c r="QBY20" s="12"/>
      <c r="QBZ20" s="13"/>
      <c r="QCA20" s="13"/>
      <c r="QCB20" s="13"/>
      <c r="QCC20" s="13"/>
      <c r="QCD20" s="14"/>
      <c r="QCE20" s="14"/>
      <c r="QCF20" s="14"/>
      <c r="QCG20" s="14"/>
      <c r="QCH20" s="15"/>
      <c r="QCI20" s="15"/>
      <c r="QCJ20" s="15"/>
      <c r="QCK20" s="16"/>
      <c r="QCL20" s="17"/>
      <c r="QCM20" s="18"/>
      <c r="QCN20" s="17"/>
      <c r="QCO20" s="18"/>
      <c r="QCP20" s="19"/>
      <c r="QCQ20" s="19"/>
      <c r="QCR20" s="19"/>
      <c r="QCS20" s="20"/>
      <c r="QCT20" s="12"/>
      <c r="QCU20" s="13"/>
      <c r="QCV20" s="13"/>
      <c r="QCW20" s="13"/>
      <c r="QCX20" s="13"/>
      <c r="QCY20" s="14"/>
      <c r="QCZ20" s="14"/>
      <c r="QDA20" s="14"/>
      <c r="QDB20" s="14"/>
      <c r="QDC20" s="15"/>
      <c r="QDD20" s="15"/>
      <c r="QDE20" s="15"/>
      <c r="QDF20" s="16"/>
      <c r="QDG20" s="17"/>
      <c r="QDH20" s="18"/>
      <c r="QDI20" s="17"/>
      <c r="QDJ20" s="18"/>
      <c r="QDK20" s="19"/>
      <c r="QDL20" s="19"/>
      <c r="QDM20" s="19"/>
      <c r="QDN20" s="20"/>
      <c r="QDO20" s="12"/>
      <c r="QDP20" s="13"/>
      <c r="QDQ20" s="13"/>
      <c r="QDR20" s="13"/>
      <c r="QDS20" s="13"/>
      <c r="QDT20" s="14"/>
      <c r="QDU20" s="14"/>
      <c r="QDV20" s="14"/>
      <c r="QDW20" s="14"/>
      <c r="QDX20" s="15"/>
      <c r="QDY20" s="15"/>
      <c r="QDZ20" s="15"/>
      <c r="QEA20" s="16"/>
      <c r="QEB20" s="17"/>
      <c r="QEC20" s="18"/>
      <c r="QED20" s="17"/>
      <c r="QEE20" s="18"/>
      <c r="QEF20" s="19"/>
      <c r="QEG20" s="19"/>
      <c r="QEH20" s="19"/>
      <c r="QEI20" s="20"/>
      <c r="QEJ20" s="12"/>
      <c r="QEK20" s="13"/>
      <c r="QEL20" s="13"/>
      <c r="QEM20" s="13"/>
      <c r="QEN20" s="13"/>
      <c r="QEO20" s="14"/>
      <c r="QEP20" s="14"/>
      <c r="QEQ20" s="14"/>
      <c r="QER20" s="14"/>
      <c r="QES20" s="15"/>
      <c r="QET20" s="15"/>
      <c r="QEU20" s="15"/>
      <c r="QEV20" s="16"/>
      <c r="QEW20" s="17"/>
      <c r="QEX20" s="18"/>
      <c r="QEY20" s="17"/>
      <c r="QEZ20" s="18"/>
      <c r="QFA20" s="19"/>
      <c r="QFB20" s="19"/>
      <c r="QFC20" s="19"/>
      <c r="QFD20" s="20"/>
      <c r="QFE20" s="12"/>
      <c r="QFF20" s="13"/>
      <c r="QFG20" s="13"/>
      <c r="QFH20" s="13"/>
      <c r="QFI20" s="13"/>
      <c r="QFJ20" s="14"/>
      <c r="QFK20" s="14"/>
      <c r="QFL20" s="14"/>
      <c r="QFM20" s="14"/>
      <c r="QFN20" s="15"/>
      <c r="QFO20" s="15"/>
      <c r="QFP20" s="15"/>
      <c r="QFQ20" s="16"/>
      <c r="QFR20" s="17"/>
      <c r="QFS20" s="18"/>
      <c r="QFT20" s="17"/>
      <c r="QFU20" s="18"/>
      <c r="QFV20" s="19"/>
      <c r="QFW20" s="19"/>
      <c r="QFX20" s="19"/>
      <c r="QFY20" s="20"/>
      <c r="QFZ20" s="12"/>
      <c r="QGA20" s="13"/>
      <c r="QGB20" s="13"/>
      <c r="QGC20" s="13"/>
      <c r="QGD20" s="13"/>
      <c r="QGE20" s="14"/>
      <c r="QGF20" s="14"/>
      <c r="QGG20" s="14"/>
      <c r="QGH20" s="14"/>
      <c r="QGI20" s="15"/>
      <c r="QGJ20" s="15"/>
      <c r="QGK20" s="15"/>
      <c r="QGL20" s="16"/>
      <c r="QGM20" s="17"/>
      <c r="QGN20" s="18"/>
      <c r="QGO20" s="17"/>
      <c r="QGP20" s="18"/>
      <c r="QGQ20" s="19"/>
      <c r="QGR20" s="19"/>
      <c r="QGS20" s="19"/>
      <c r="QGT20" s="20"/>
      <c r="QGU20" s="12"/>
      <c r="QGV20" s="13"/>
      <c r="QGW20" s="13"/>
      <c r="QGX20" s="13"/>
      <c r="QGY20" s="13"/>
      <c r="QGZ20" s="14"/>
      <c r="QHA20" s="14"/>
      <c r="QHB20" s="14"/>
      <c r="QHC20" s="14"/>
      <c r="QHD20" s="15"/>
      <c r="QHE20" s="15"/>
      <c r="QHF20" s="15"/>
      <c r="QHG20" s="16"/>
      <c r="QHH20" s="17"/>
      <c r="QHI20" s="18"/>
      <c r="QHJ20" s="17"/>
      <c r="QHK20" s="18"/>
      <c r="QHL20" s="19"/>
      <c r="QHM20" s="19"/>
      <c r="QHN20" s="19"/>
      <c r="QHO20" s="20"/>
      <c r="QHP20" s="12"/>
      <c r="QHQ20" s="13"/>
      <c r="QHR20" s="13"/>
      <c r="QHS20" s="13"/>
      <c r="QHT20" s="13"/>
      <c r="QHU20" s="14"/>
      <c r="QHV20" s="14"/>
      <c r="QHW20" s="14"/>
      <c r="QHX20" s="14"/>
      <c r="QHY20" s="15"/>
      <c r="QHZ20" s="15"/>
      <c r="QIA20" s="15"/>
      <c r="QIB20" s="16"/>
      <c r="QIC20" s="17"/>
      <c r="QID20" s="18"/>
      <c r="QIE20" s="17"/>
      <c r="QIF20" s="18"/>
      <c r="QIG20" s="19"/>
      <c r="QIH20" s="19"/>
      <c r="QII20" s="19"/>
      <c r="QIJ20" s="20"/>
      <c r="QIK20" s="12"/>
      <c r="QIL20" s="13"/>
      <c r="QIM20" s="13"/>
      <c r="QIN20" s="13"/>
      <c r="QIO20" s="13"/>
      <c r="QIP20" s="14"/>
      <c r="QIQ20" s="14"/>
      <c r="QIR20" s="14"/>
      <c r="QIS20" s="14"/>
      <c r="QIT20" s="15"/>
      <c r="QIU20" s="15"/>
      <c r="QIV20" s="15"/>
      <c r="QIW20" s="16"/>
      <c r="QIX20" s="17"/>
      <c r="QIY20" s="18"/>
      <c r="QIZ20" s="17"/>
      <c r="QJA20" s="18"/>
      <c r="QJB20" s="19"/>
      <c r="QJC20" s="19"/>
      <c r="QJD20" s="19"/>
      <c r="QJE20" s="20"/>
      <c r="QJF20" s="12"/>
      <c r="QJG20" s="13"/>
      <c r="QJH20" s="13"/>
      <c r="QJI20" s="13"/>
      <c r="QJJ20" s="13"/>
      <c r="QJK20" s="14"/>
      <c r="QJL20" s="14"/>
      <c r="QJM20" s="14"/>
      <c r="QJN20" s="14"/>
      <c r="QJO20" s="15"/>
      <c r="QJP20" s="15"/>
      <c r="QJQ20" s="15"/>
      <c r="QJR20" s="16"/>
      <c r="QJS20" s="17"/>
      <c r="QJT20" s="18"/>
      <c r="QJU20" s="17"/>
      <c r="QJV20" s="18"/>
      <c r="QJW20" s="19"/>
      <c r="QJX20" s="19"/>
      <c r="QJY20" s="19"/>
      <c r="QJZ20" s="20"/>
      <c r="QKA20" s="12"/>
      <c r="QKB20" s="13"/>
      <c r="QKC20" s="13"/>
      <c r="QKD20" s="13"/>
      <c r="QKE20" s="13"/>
      <c r="QKF20" s="14"/>
      <c r="QKG20" s="14"/>
      <c r="QKH20" s="14"/>
      <c r="QKI20" s="14"/>
      <c r="QKJ20" s="15"/>
      <c r="QKK20" s="15"/>
      <c r="QKL20" s="15"/>
      <c r="QKM20" s="16"/>
      <c r="QKN20" s="17"/>
      <c r="QKO20" s="18"/>
      <c r="QKP20" s="17"/>
      <c r="QKQ20" s="18"/>
      <c r="QKR20" s="19"/>
      <c r="QKS20" s="19"/>
      <c r="QKT20" s="19"/>
      <c r="QKU20" s="20"/>
      <c r="QKV20" s="12"/>
      <c r="QKW20" s="13"/>
      <c r="QKX20" s="13"/>
      <c r="QKY20" s="13"/>
      <c r="QKZ20" s="13"/>
      <c r="QLA20" s="14"/>
      <c r="QLB20" s="14"/>
      <c r="QLC20" s="14"/>
      <c r="QLD20" s="14"/>
      <c r="QLE20" s="15"/>
      <c r="QLF20" s="15"/>
      <c r="QLG20" s="15"/>
      <c r="QLH20" s="16"/>
      <c r="QLI20" s="17"/>
      <c r="QLJ20" s="18"/>
      <c r="QLK20" s="17"/>
      <c r="QLL20" s="18"/>
      <c r="QLM20" s="19"/>
      <c r="QLN20" s="19"/>
      <c r="QLO20" s="19"/>
      <c r="QLP20" s="20"/>
      <c r="QLQ20" s="12"/>
      <c r="QLR20" s="13"/>
      <c r="QLS20" s="13"/>
      <c r="QLT20" s="13"/>
      <c r="QLU20" s="13"/>
      <c r="QLV20" s="14"/>
      <c r="QLW20" s="14"/>
      <c r="QLX20" s="14"/>
      <c r="QLY20" s="14"/>
      <c r="QLZ20" s="15"/>
      <c r="QMA20" s="15"/>
      <c r="QMB20" s="15"/>
      <c r="QMC20" s="16"/>
      <c r="QMD20" s="17"/>
      <c r="QME20" s="18"/>
      <c r="QMF20" s="17"/>
      <c r="QMG20" s="18"/>
      <c r="QMH20" s="19"/>
      <c r="QMI20" s="19"/>
      <c r="QMJ20" s="19"/>
      <c r="QMK20" s="20"/>
      <c r="QML20" s="12"/>
      <c r="QMM20" s="13"/>
      <c r="QMN20" s="13"/>
      <c r="QMO20" s="13"/>
      <c r="QMP20" s="13"/>
      <c r="QMQ20" s="14"/>
      <c r="QMR20" s="14"/>
      <c r="QMS20" s="14"/>
      <c r="QMT20" s="14"/>
      <c r="QMU20" s="15"/>
      <c r="QMV20" s="15"/>
      <c r="QMW20" s="15"/>
      <c r="QMX20" s="16"/>
      <c r="QMY20" s="17"/>
      <c r="QMZ20" s="18"/>
      <c r="QNA20" s="17"/>
      <c r="QNB20" s="18"/>
      <c r="QNC20" s="19"/>
      <c r="QND20" s="19"/>
      <c r="QNE20" s="19"/>
      <c r="QNF20" s="20"/>
      <c r="QNG20" s="12"/>
      <c r="QNH20" s="13"/>
      <c r="QNI20" s="13"/>
      <c r="QNJ20" s="13"/>
      <c r="QNK20" s="13"/>
      <c r="QNL20" s="14"/>
      <c r="QNM20" s="14"/>
      <c r="QNN20" s="14"/>
      <c r="QNO20" s="14"/>
      <c r="QNP20" s="15"/>
      <c r="QNQ20" s="15"/>
      <c r="QNR20" s="15"/>
      <c r="QNS20" s="16"/>
      <c r="QNT20" s="17"/>
      <c r="QNU20" s="18"/>
      <c r="QNV20" s="17"/>
      <c r="QNW20" s="18"/>
      <c r="QNX20" s="19"/>
      <c r="QNY20" s="19"/>
      <c r="QNZ20" s="19"/>
      <c r="QOA20" s="20"/>
      <c r="QOB20" s="12"/>
      <c r="QOC20" s="13"/>
      <c r="QOD20" s="13"/>
      <c r="QOE20" s="13"/>
      <c r="QOF20" s="13"/>
      <c r="QOG20" s="14"/>
      <c r="QOH20" s="14"/>
      <c r="QOI20" s="14"/>
      <c r="QOJ20" s="14"/>
      <c r="QOK20" s="15"/>
      <c r="QOL20" s="15"/>
      <c r="QOM20" s="15"/>
      <c r="QON20" s="16"/>
      <c r="QOO20" s="17"/>
      <c r="QOP20" s="18"/>
      <c r="QOQ20" s="17"/>
      <c r="QOR20" s="18"/>
      <c r="QOS20" s="19"/>
      <c r="QOT20" s="19"/>
      <c r="QOU20" s="19"/>
      <c r="QOV20" s="20"/>
      <c r="QOW20" s="12"/>
      <c r="QOX20" s="13"/>
      <c r="QOY20" s="13"/>
      <c r="QOZ20" s="13"/>
      <c r="QPA20" s="13"/>
      <c r="QPB20" s="14"/>
      <c r="QPC20" s="14"/>
      <c r="QPD20" s="14"/>
      <c r="QPE20" s="14"/>
      <c r="QPF20" s="15"/>
      <c r="QPG20" s="15"/>
      <c r="QPH20" s="15"/>
      <c r="QPI20" s="16"/>
      <c r="QPJ20" s="17"/>
      <c r="QPK20" s="18"/>
      <c r="QPL20" s="17"/>
      <c r="QPM20" s="18"/>
      <c r="QPN20" s="19"/>
      <c r="QPO20" s="19"/>
      <c r="QPP20" s="19"/>
      <c r="QPQ20" s="20"/>
      <c r="QPR20" s="12"/>
      <c r="QPS20" s="13"/>
      <c r="QPT20" s="13"/>
      <c r="QPU20" s="13"/>
      <c r="QPV20" s="13"/>
      <c r="QPW20" s="14"/>
      <c r="QPX20" s="14"/>
      <c r="QPY20" s="14"/>
      <c r="QPZ20" s="14"/>
      <c r="QQA20" s="15"/>
      <c r="QQB20" s="15"/>
      <c r="QQC20" s="15"/>
      <c r="QQD20" s="16"/>
      <c r="QQE20" s="17"/>
      <c r="QQF20" s="18"/>
      <c r="QQG20" s="17"/>
      <c r="QQH20" s="18"/>
      <c r="QQI20" s="19"/>
      <c r="QQJ20" s="19"/>
      <c r="QQK20" s="19"/>
      <c r="QQL20" s="20"/>
      <c r="QQM20" s="12"/>
      <c r="QQN20" s="13"/>
      <c r="QQO20" s="13"/>
      <c r="QQP20" s="13"/>
      <c r="QQQ20" s="13"/>
      <c r="QQR20" s="14"/>
      <c r="QQS20" s="14"/>
      <c r="QQT20" s="14"/>
      <c r="QQU20" s="14"/>
      <c r="QQV20" s="15"/>
      <c r="QQW20" s="15"/>
      <c r="QQX20" s="15"/>
      <c r="QQY20" s="16"/>
      <c r="QQZ20" s="17"/>
      <c r="QRA20" s="18"/>
      <c r="QRB20" s="17"/>
      <c r="QRC20" s="18"/>
      <c r="QRD20" s="19"/>
      <c r="QRE20" s="19"/>
      <c r="QRF20" s="19"/>
      <c r="QRG20" s="20"/>
      <c r="QRH20" s="12"/>
      <c r="QRI20" s="13"/>
      <c r="QRJ20" s="13"/>
      <c r="QRK20" s="13"/>
      <c r="QRL20" s="13"/>
      <c r="QRM20" s="14"/>
      <c r="QRN20" s="14"/>
      <c r="QRO20" s="14"/>
      <c r="QRP20" s="14"/>
      <c r="QRQ20" s="15"/>
      <c r="QRR20" s="15"/>
      <c r="QRS20" s="15"/>
      <c r="QRT20" s="16"/>
      <c r="QRU20" s="17"/>
      <c r="QRV20" s="18"/>
      <c r="QRW20" s="17"/>
      <c r="QRX20" s="18"/>
      <c r="QRY20" s="19"/>
      <c r="QRZ20" s="19"/>
      <c r="QSA20" s="19"/>
      <c r="QSB20" s="20"/>
      <c r="QSC20" s="12"/>
      <c r="QSD20" s="13"/>
      <c r="QSE20" s="13"/>
      <c r="QSF20" s="13"/>
      <c r="QSG20" s="13"/>
      <c r="QSH20" s="14"/>
      <c r="QSI20" s="14"/>
      <c r="QSJ20" s="14"/>
      <c r="QSK20" s="14"/>
      <c r="QSL20" s="15"/>
      <c r="QSM20" s="15"/>
      <c r="QSN20" s="15"/>
      <c r="QSO20" s="16"/>
      <c r="QSP20" s="17"/>
      <c r="QSQ20" s="18"/>
      <c r="QSR20" s="17"/>
      <c r="QSS20" s="18"/>
      <c r="QST20" s="19"/>
      <c r="QSU20" s="19"/>
      <c r="QSV20" s="19"/>
      <c r="QSW20" s="20"/>
      <c r="QSX20" s="12"/>
      <c r="QSY20" s="13"/>
      <c r="QSZ20" s="13"/>
      <c r="QTA20" s="13"/>
      <c r="QTB20" s="13"/>
      <c r="QTC20" s="14"/>
      <c r="QTD20" s="14"/>
      <c r="QTE20" s="14"/>
      <c r="QTF20" s="14"/>
      <c r="QTG20" s="15"/>
      <c r="QTH20" s="15"/>
      <c r="QTI20" s="15"/>
      <c r="QTJ20" s="16"/>
      <c r="QTK20" s="17"/>
      <c r="QTL20" s="18"/>
      <c r="QTM20" s="17"/>
      <c r="QTN20" s="18"/>
      <c r="QTO20" s="19"/>
      <c r="QTP20" s="19"/>
      <c r="QTQ20" s="19"/>
      <c r="QTR20" s="20"/>
      <c r="QTS20" s="12"/>
      <c r="QTT20" s="13"/>
      <c r="QTU20" s="13"/>
      <c r="QTV20" s="13"/>
      <c r="QTW20" s="13"/>
      <c r="QTX20" s="14"/>
      <c r="QTY20" s="14"/>
      <c r="QTZ20" s="14"/>
      <c r="QUA20" s="14"/>
      <c r="QUB20" s="15"/>
      <c r="QUC20" s="15"/>
      <c r="QUD20" s="15"/>
      <c r="QUE20" s="16"/>
      <c r="QUF20" s="17"/>
      <c r="QUG20" s="18"/>
      <c r="QUH20" s="17"/>
      <c r="QUI20" s="18"/>
      <c r="QUJ20" s="19"/>
      <c r="QUK20" s="19"/>
      <c r="QUL20" s="19"/>
      <c r="QUM20" s="20"/>
      <c r="QUN20" s="12"/>
      <c r="QUO20" s="13"/>
      <c r="QUP20" s="13"/>
      <c r="QUQ20" s="13"/>
      <c r="QUR20" s="13"/>
      <c r="QUS20" s="14"/>
      <c r="QUT20" s="14"/>
      <c r="QUU20" s="14"/>
      <c r="QUV20" s="14"/>
      <c r="QUW20" s="15"/>
      <c r="QUX20" s="15"/>
      <c r="QUY20" s="15"/>
      <c r="QUZ20" s="16"/>
      <c r="QVA20" s="17"/>
      <c r="QVB20" s="18"/>
      <c r="QVC20" s="17"/>
      <c r="QVD20" s="18"/>
      <c r="QVE20" s="19"/>
      <c r="QVF20" s="19"/>
      <c r="QVG20" s="19"/>
      <c r="QVH20" s="20"/>
      <c r="QVI20" s="12"/>
      <c r="QVJ20" s="13"/>
      <c r="QVK20" s="13"/>
      <c r="QVL20" s="13"/>
      <c r="QVM20" s="13"/>
      <c r="QVN20" s="14"/>
      <c r="QVO20" s="14"/>
      <c r="QVP20" s="14"/>
      <c r="QVQ20" s="14"/>
      <c r="QVR20" s="15"/>
      <c r="QVS20" s="15"/>
      <c r="QVT20" s="15"/>
      <c r="QVU20" s="16"/>
      <c r="QVV20" s="17"/>
      <c r="QVW20" s="18"/>
      <c r="QVX20" s="17"/>
      <c r="QVY20" s="18"/>
      <c r="QVZ20" s="19"/>
      <c r="QWA20" s="19"/>
      <c r="QWB20" s="19"/>
      <c r="QWC20" s="20"/>
      <c r="QWD20" s="12"/>
      <c r="QWE20" s="13"/>
      <c r="QWF20" s="13"/>
      <c r="QWG20" s="13"/>
      <c r="QWH20" s="13"/>
      <c r="QWI20" s="14"/>
      <c r="QWJ20" s="14"/>
      <c r="QWK20" s="14"/>
      <c r="QWL20" s="14"/>
      <c r="QWM20" s="15"/>
      <c r="QWN20" s="15"/>
      <c r="QWO20" s="15"/>
      <c r="QWP20" s="16"/>
      <c r="QWQ20" s="17"/>
      <c r="QWR20" s="18"/>
      <c r="QWS20" s="17"/>
      <c r="QWT20" s="18"/>
      <c r="QWU20" s="19"/>
      <c r="QWV20" s="19"/>
      <c r="QWW20" s="19"/>
      <c r="QWX20" s="20"/>
      <c r="QWY20" s="12"/>
      <c r="QWZ20" s="13"/>
      <c r="QXA20" s="13"/>
      <c r="QXB20" s="13"/>
      <c r="QXC20" s="13"/>
      <c r="QXD20" s="14"/>
      <c r="QXE20" s="14"/>
      <c r="QXF20" s="14"/>
      <c r="QXG20" s="14"/>
      <c r="QXH20" s="15"/>
      <c r="QXI20" s="15"/>
      <c r="QXJ20" s="15"/>
      <c r="QXK20" s="16"/>
      <c r="QXL20" s="17"/>
      <c r="QXM20" s="18"/>
      <c r="QXN20" s="17"/>
      <c r="QXO20" s="18"/>
      <c r="QXP20" s="19"/>
      <c r="QXQ20" s="19"/>
      <c r="QXR20" s="19"/>
      <c r="QXS20" s="20"/>
      <c r="QXT20" s="12"/>
      <c r="QXU20" s="13"/>
      <c r="QXV20" s="13"/>
      <c r="QXW20" s="13"/>
      <c r="QXX20" s="13"/>
      <c r="QXY20" s="14"/>
      <c r="QXZ20" s="14"/>
      <c r="QYA20" s="14"/>
      <c r="QYB20" s="14"/>
      <c r="QYC20" s="15"/>
      <c r="QYD20" s="15"/>
      <c r="QYE20" s="15"/>
      <c r="QYF20" s="16"/>
      <c r="QYG20" s="17"/>
      <c r="QYH20" s="18"/>
      <c r="QYI20" s="17"/>
      <c r="QYJ20" s="18"/>
      <c r="QYK20" s="19"/>
      <c r="QYL20" s="19"/>
      <c r="QYM20" s="19"/>
      <c r="QYN20" s="20"/>
      <c r="QYO20" s="12"/>
      <c r="QYP20" s="13"/>
      <c r="QYQ20" s="13"/>
      <c r="QYR20" s="13"/>
      <c r="QYS20" s="13"/>
      <c r="QYT20" s="14"/>
      <c r="QYU20" s="14"/>
      <c r="QYV20" s="14"/>
      <c r="QYW20" s="14"/>
      <c r="QYX20" s="15"/>
      <c r="QYY20" s="15"/>
      <c r="QYZ20" s="15"/>
      <c r="QZA20" s="16"/>
      <c r="QZB20" s="17"/>
      <c r="QZC20" s="18"/>
      <c r="QZD20" s="17"/>
      <c r="QZE20" s="18"/>
      <c r="QZF20" s="19"/>
      <c r="QZG20" s="19"/>
      <c r="QZH20" s="19"/>
      <c r="QZI20" s="20"/>
      <c r="QZJ20" s="12"/>
      <c r="QZK20" s="13"/>
      <c r="QZL20" s="13"/>
      <c r="QZM20" s="13"/>
      <c r="QZN20" s="13"/>
      <c r="QZO20" s="14"/>
      <c r="QZP20" s="14"/>
      <c r="QZQ20" s="14"/>
      <c r="QZR20" s="14"/>
      <c r="QZS20" s="15"/>
      <c r="QZT20" s="15"/>
      <c r="QZU20" s="15"/>
      <c r="QZV20" s="16"/>
      <c r="QZW20" s="17"/>
      <c r="QZX20" s="18"/>
      <c r="QZY20" s="17"/>
      <c r="QZZ20" s="18"/>
      <c r="RAA20" s="19"/>
      <c r="RAB20" s="19"/>
      <c r="RAC20" s="19"/>
      <c r="RAD20" s="20"/>
      <c r="RAE20" s="12"/>
      <c r="RAF20" s="13"/>
      <c r="RAG20" s="13"/>
      <c r="RAH20" s="13"/>
      <c r="RAI20" s="13"/>
      <c r="RAJ20" s="14"/>
      <c r="RAK20" s="14"/>
      <c r="RAL20" s="14"/>
      <c r="RAM20" s="14"/>
      <c r="RAN20" s="15"/>
      <c r="RAO20" s="15"/>
      <c r="RAP20" s="15"/>
      <c r="RAQ20" s="16"/>
      <c r="RAR20" s="17"/>
      <c r="RAS20" s="18"/>
      <c r="RAT20" s="17"/>
      <c r="RAU20" s="18"/>
      <c r="RAV20" s="19"/>
      <c r="RAW20" s="19"/>
      <c r="RAX20" s="19"/>
      <c r="RAY20" s="20"/>
      <c r="RAZ20" s="12"/>
      <c r="RBA20" s="13"/>
      <c r="RBB20" s="13"/>
      <c r="RBC20" s="13"/>
      <c r="RBD20" s="13"/>
      <c r="RBE20" s="14"/>
      <c r="RBF20" s="14"/>
      <c r="RBG20" s="14"/>
      <c r="RBH20" s="14"/>
      <c r="RBI20" s="15"/>
      <c r="RBJ20" s="15"/>
      <c r="RBK20" s="15"/>
      <c r="RBL20" s="16"/>
      <c r="RBM20" s="17"/>
      <c r="RBN20" s="18"/>
      <c r="RBO20" s="17"/>
      <c r="RBP20" s="18"/>
      <c r="RBQ20" s="19"/>
      <c r="RBR20" s="19"/>
      <c r="RBS20" s="19"/>
      <c r="RBT20" s="20"/>
      <c r="RBU20" s="12"/>
      <c r="RBV20" s="13"/>
      <c r="RBW20" s="13"/>
      <c r="RBX20" s="13"/>
      <c r="RBY20" s="13"/>
      <c r="RBZ20" s="14"/>
      <c r="RCA20" s="14"/>
      <c r="RCB20" s="14"/>
      <c r="RCC20" s="14"/>
      <c r="RCD20" s="15"/>
      <c r="RCE20" s="15"/>
      <c r="RCF20" s="15"/>
      <c r="RCG20" s="16"/>
      <c r="RCH20" s="17"/>
      <c r="RCI20" s="18"/>
      <c r="RCJ20" s="17"/>
      <c r="RCK20" s="18"/>
      <c r="RCL20" s="19"/>
      <c r="RCM20" s="19"/>
      <c r="RCN20" s="19"/>
      <c r="RCO20" s="20"/>
      <c r="RCP20" s="12"/>
      <c r="RCQ20" s="13"/>
      <c r="RCR20" s="13"/>
      <c r="RCS20" s="13"/>
      <c r="RCT20" s="13"/>
      <c r="RCU20" s="14"/>
      <c r="RCV20" s="14"/>
      <c r="RCW20" s="14"/>
      <c r="RCX20" s="14"/>
      <c r="RCY20" s="15"/>
      <c r="RCZ20" s="15"/>
      <c r="RDA20" s="15"/>
      <c r="RDB20" s="16"/>
      <c r="RDC20" s="17"/>
      <c r="RDD20" s="18"/>
      <c r="RDE20" s="17"/>
      <c r="RDF20" s="18"/>
      <c r="RDG20" s="19"/>
      <c r="RDH20" s="19"/>
      <c r="RDI20" s="19"/>
      <c r="RDJ20" s="20"/>
      <c r="RDK20" s="12"/>
      <c r="RDL20" s="13"/>
      <c r="RDM20" s="13"/>
      <c r="RDN20" s="13"/>
      <c r="RDO20" s="13"/>
      <c r="RDP20" s="14"/>
      <c r="RDQ20" s="14"/>
      <c r="RDR20" s="14"/>
      <c r="RDS20" s="14"/>
      <c r="RDT20" s="15"/>
      <c r="RDU20" s="15"/>
      <c r="RDV20" s="15"/>
      <c r="RDW20" s="16"/>
      <c r="RDX20" s="17"/>
      <c r="RDY20" s="18"/>
      <c r="RDZ20" s="17"/>
      <c r="REA20" s="18"/>
      <c r="REB20" s="19"/>
      <c r="REC20" s="19"/>
      <c r="RED20" s="19"/>
      <c r="REE20" s="20"/>
      <c r="REF20" s="12"/>
      <c r="REG20" s="13"/>
      <c r="REH20" s="13"/>
      <c r="REI20" s="13"/>
      <c r="REJ20" s="13"/>
      <c r="REK20" s="14"/>
      <c r="REL20" s="14"/>
      <c r="REM20" s="14"/>
      <c r="REN20" s="14"/>
      <c r="REO20" s="15"/>
      <c r="REP20" s="15"/>
      <c r="REQ20" s="15"/>
      <c r="RER20" s="16"/>
      <c r="RES20" s="17"/>
      <c r="RET20" s="18"/>
      <c r="REU20" s="17"/>
      <c r="REV20" s="18"/>
      <c r="REW20" s="19"/>
      <c r="REX20" s="19"/>
      <c r="REY20" s="19"/>
      <c r="REZ20" s="20"/>
      <c r="RFA20" s="12"/>
      <c r="RFB20" s="13"/>
      <c r="RFC20" s="13"/>
      <c r="RFD20" s="13"/>
      <c r="RFE20" s="13"/>
      <c r="RFF20" s="14"/>
      <c r="RFG20" s="14"/>
      <c r="RFH20" s="14"/>
      <c r="RFI20" s="14"/>
      <c r="RFJ20" s="15"/>
      <c r="RFK20" s="15"/>
      <c r="RFL20" s="15"/>
      <c r="RFM20" s="16"/>
      <c r="RFN20" s="17"/>
      <c r="RFO20" s="18"/>
      <c r="RFP20" s="17"/>
      <c r="RFQ20" s="18"/>
      <c r="RFR20" s="19"/>
      <c r="RFS20" s="19"/>
      <c r="RFT20" s="19"/>
      <c r="RFU20" s="20"/>
      <c r="RFV20" s="12"/>
      <c r="RFW20" s="13"/>
      <c r="RFX20" s="13"/>
      <c r="RFY20" s="13"/>
      <c r="RFZ20" s="13"/>
      <c r="RGA20" s="14"/>
      <c r="RGB20" s="14"/>
      <c r="RGC20" s="14"/>
      <c r="RGD20" s="14"/>
      <c r="RGE20" s="15"/>
      <c r="RGF20" s="15"/>
      <c r="RGG20" s="15"/>
      <c r="RGH20" s="16"/>
      <c r="RGI20" s="17"/>
      <c r="RGJ20" s="18"/>
      <c r="RGK20" s="17"/>
      <c r="RGL20" s="18"/>
      <c r="RGM20" s="19"/>
      <c r="RGN20" s="19"/>
      <c r="RGO20" s="19"/>
      <c r="RGP20" s="20"/>
      <c r="RGQ20" s="12"/>
      <c r="RGR20" s="13"/>
      <c r="RGS20" s="13"/>
      <c r="RGT20" s="13"/>
      <c r="RGU20" s="13"/>
      <c r="RGV20" s="14"/>
      <c r="RGW20" s="14"/>
      <c r="RGX20" s="14"/>
      <c r="RGY20" s="14"/>
      <c r="RGZ20" s="15"/>
      <c r="RHA20" s="15"/>
      <c r="RHB20" s="15"/>
      <c r="RHC20" s="16"/>
      <c r="RHD20" s="17"/>
      <c r="RHE20" s="18"/>
      <c r="RHF20" s="17"/>
      <c r="RHG20" s="18"/>
      <c r="RHH20" s="19"/>
      <c r="RHI20" s="19"/>
      <c r="RHJ20" s="19"/>
      <c r="RHK20" s="20"/>
      <c r="RHL20" s="12"/>
      <c r="RHM20" s="13"/>
      <c r="RHN20" s="13"/>
      <c r="RHO20" s="13"/>
      <c r="RHP20" s="13"/>
      <c r="RHQ20" s="14"/>
      <c r="RHR20" s="14"/>
      <c r="RHS20" s="14"/>
      <c r="RHT20" s="14"/>
      <c r="RHU20" s="15"/>
      <c r="RHV20" s="15"/>
      <c r="RHW20" s="15"/>
      <c r="RHX20" s="16"/>
      <c r="RHY20" s="17"/>
      <c r="RHZ20" s="18"/>
      <c r="RIA20" s="17"/>
      <c r="RIB20" s="18"/>
      <c r="RIC20" s="19"/>
      <c r="RID20" s="19"/>
      <c r="RIE20" s="19"/>
      <c r="RIF20" s="20"/>
      <c r="RIG20" s="12"/>
      <c r="RIH20" s="13"/>
      <c r="RII20" s="13"/>
      <c r="RIJ20" s="13"/>
      <c r="RIK20" s="13"/>
      <c r="RIL20" s="14"/>
      <c r="RIM20" s="14"/>
      <c r="RIN20" s="14"/>
      <c r="RIO20" s="14"/>
      <c r="RIP20" s="15"/>
      <c r="RIQ20" s="15"/>
      <c r="RIR20" s="15"/>
      <c r="RIS20" s="16"/>
      <c r="RIT20" s="17"/>
      <c r="RIU20" s="18"/>
      <c r="RIV20" s="17"/>
      <c r="RIW20" s="18"/>
      <c r="RIX20" s="19"/>
      <c r="RIY20" s="19"/>
      <c r="RIZ20" s="19"/>
      <c r="RJA20" s="20"/>
      <c r="RJB20" s="12"/>
      <c r="RJC20" s="13"/>
      <c r="RJD20" s="13"/>
      <c r="RJE20" s="13"/>
      <c r="RJF20" s="13"/>
      <c r="RJG20" s="14"/>
      <c r="RJH20" s="14"/>
      <c r="RJI20" s="14"/>
      <c r="RJJ20" s="14"/>
      <c r="RJK20" s="15"/>
      <c r="RJL20" s="15"/>
      <c r="RJM20" s="15"/>
      <c r="RJN20" s="16"/>
      <c r="RJO20" s="17"/>
      <c r="RJP20" s="18"/>
      <c r="RJQ20" s="17"/>
      <c r="RJR20" s="18"/>
      <c r="RJS20" s="19"/>
      <c r="RJT20" s="19"/>
      <c r="RJU20" s="19"/>
      <c r="RJV20" s="20"/>
      <c r="RJW20" s="12"/>
      <c r="RJX20" s="13"/>
      <c r="RJY20" s="13"/>
      <c r="RJZ20" s="13"/>
      <c r="RKA20" s="13"/>
      <c r="RKB20" s="14"/>
      <c r="RKC20" s="14"/>
      <c r="RKD20" s="14"/>
      <c r="RKE20" s="14"/>
      <c r="RKF20" s="15"/>
      <c r="RKG20" s="15"/>
      <c r="RKH20" s="15"/>
      <c r="RKI20" s="16"/>
      <c r="RKJ20" s="17"/>
      <c r="RKK20" s="18"/>
      <c r="RKL20" s="17"/>
      <c r="RKM20" s="18"/>
      <c r="RKN20" s="19"/>
      <c r="RKO20" s="19"/>
      <c r="RKP20" s="19"/>
      <c r="RKQ20" s="20"/>
      <c r="RKR20" s="12"/>
      <c r="RKS20" s="13"/>
      <c r="RKT20" s="13"/>
      <c r="RKU20" s="13"/>
      <c r="RKV20" s="13"/>
      <c r="RKW20" s="14"/>
      <c r="RKX20" s="14"/>
      <c r="RKY20" s="14"/>
      <c r="RKZ20" s="14"/>
      <c r="RLA20" s="15"/>
      <c r="RLB20" s="15"/>
      <c r="RLC20" s="15"/>
      <c r="RLD20" s="16"/>
      <c r="RLE20" s="17"/>
      <c r="RLF20" s="18"/>
      <c r="RLG20" s="17"/>
      <c r="RLH20" s="18"/>
      <c r="RLI20" s="19"/>
      <c r="RLJ20" s="19"/>
      <c r="RLK20" s="19"/>
      <c r="RLL20" s="20"/>
      <c r="RLM20" s="12"/>
      <c r="RLN20" s="13"/>
      <c r="RLO20" s="13"/>
      <c r="RLP20" s="13"/>
      <c r="RLQ20" s="13"/>
      <c r="RLR20" s="14"/>
      <c r="RLS20" s="14"/>
      <c r="RLT20" s="14"/>
      <c r="RLU20" s="14"/>
      <c r="RLV20" s="15"/>
      <c r="RLW20" s="15"/>
      <c r="RLX20" s="15"/>
      <c r="RLY20" s="16"/>
      <c r="RLZ20" s="17"/>
      <c r="RMA20" s="18"/>
      <c r="RMB20" s="17"/>
      <c r="RMC20" s="18"/>
      <c r="RMD20" s="19"/>
      <c r="RME20" s="19"/>
      <c r="RMF20" s="19"/>
      <c r="RMG20" s="20"/>
      <c r="RMH20" s="12"/>
      <c r="RMI20" s="13"/>
      <c r="RMJ20" s="13"/>
      <c r="RMK20" s="13"/>
      <c r="RML20" s="13"/>
      <c r="RMM20" s="14"/>
      <c r="RMN20" s="14"/>
      <c r="RMO20" s="14"/>
      <c r="RMP20" s="14"/>
      <c r="RMQ20" s="15"/>
      <c r="RMR20" s="15"/>
      <c r="RMS20" s="15"/>
      <c r="RMT20" s="16"/>
      <c r="RMU20" s="17"/>
      <c r="RMV20" s="18"/>
      <c r="RMW20" s="17"/>
      <c r="RMX20" s="18"/>
      <c r="RMY20" s="19"/>
      <c r="RMZ20" s="19"/>
      <c r="RNA20" s="19"/>
      <c r="RNB20" s="20"/>
      <c r="RNC20" s="12"/>
      <c r="RND20" s="13"/>
      <c r="RNE20" s="13"/>
      <c r="RNF20" s="13"/>
      <c r="RNG20" s="13"/>
      <c r="RNH20" s="14"/>
      <c r="RNI20" s="14"/>
      <c r="RNJ20" s="14"/>
      <c r="RNK20" s="14"/>
      <c r="RNL20" s="15"/>
      <c r="RNM20" s="15"/>
      <c r="RNN20" s="15"/>
      <c r="RNO20" s="16"/>
      <c r="RNP20" s="17"/>
      <c r="RNQ20" s="18"/>
      <c r="RNR20" s="17"/>
      <c r="RNS20" s="18"/>
      <c r="RNT20" s="19"/>
      <c r="RNU20" s="19"/>
      <c r="RNV20" s="19"/>
      <c r="RNW20" s="20"/>
      <c r="RNX20" s="12"/>
      <c r="RNY20" s="13"/>
      <c r="RNZ20" s="13"/>
      <c r="ROA20" s="13"/>
      <c r="ROB20" s="13"/>
      <c r="ROC20" s="14"/>
      <c r="ROD20" s="14"/>
      <c r="ROE20" s="14"/>
      <c r="ROF20" s="14"/>
      <c r="ROG20" s="15"/>
      <c r="ROH20" s="15"/>
      <c r="ROI20" s="15"/>
      <c r="ROJ20" s="16"/>
      <c r="ROK20" s="17"/>
      <c r="ROL20" s="18"/>
      <c r="ROM20" s="17"/>
      <c r="RON20" s="18"/>
      <c r="ROO20" s="19"/>
      <c r="ROP20" s="19"/>
      <c r="ROQ20" s="19"/>
      <c r="ROR20" s="20"/>
      <c r="ROS20" s="12"/>
      <c r="ROT20" s="13"/>
      <c r="ROU20" s="13"/>
      <c r="ROV20" s="13"/>
      <c r="ROW20" s="13"/>
      <c r="ROX20" s="14"/>
      <c r="ROY20" s="14"/>
      <c r="ROZ20" s="14"/>
      <c r="RPA20" s="14"/>
      <c r="RPB20" s="15"/>
      <c r="RPC20" s="15"/>
      <c r="RPD20" s="15"/>
      <c r="RPE20" s="16"/>
      <c r="RPF20" s="17"/>
      <c r="RPG20" s="18"/>
      <c r="RPH20" s="17"/>
      <c r="RPI20" s="18"/>
      <c r="RPJ20" s="19"/>
      <c r="RPK20" s="19"/>
      <c r="RPL20" s="19"/>
      <c r="RPM20" s="20"/>
      <c r="RPN20" s="12"/>
      <c r="RPO20" s="13"/>
      <c r="RPP20" s="13"/>
      <c r="RPQ20" s="13"/>
      <c r="RPR20" s="13"/>
      <c r="RPS20" s="14"/>
      <c r="RPT20" s="14"/>
      <c r="RPU20" s="14"/>
      <c r="RPV20" s="14"/>
      <c r="RPW20" s="15"/>
      <c r="RPX20" s="15"/>
      <c r="RPY20" s="15"/>
      <c r="RPZ20" s="16"/>
      <c r="RQA20" s="17"/>
      <c r="RQB20" s="18"/>
      <c r="RQC20" s="17"/>
      <c r="RQD20" s="18"/>
      <c r="RQE20" s="19"/>
      <c r="RQF20" s="19"/>
      <c r="RQG20" s="19"/>
      <c r="RQH20" s="20"/>
      <c r="RQI20" s="12"/>
      <c r="RQJ20" s="13"/>
      <c r="RQK20" s="13"/>
      <c r="RQL20" s="13"/>
      <c r="RQM20" s="13"/>
      <c r="RQN20" s="14"/>
      <c r="RQO20" s="14"/>
      <c r="RQP20" s="14"/>
      <c r="RQQ20" s="14"/>
      <c r="RQR20" s="15"/>
      <c r="RQS20" s="15"/>
      <c r="RQT20" s="15"/>
      <c r="RQU20" s="16"/>
      <c r="RQV20" s="17"/>
      <c r="RQW20" s="18"/>
      <c r="RQX20" s="17"/>
      <c r="RQY20" s="18"/>
      <c r="RQZ20" s="19"/>
      <c r="RRA20" s="19"/>
      <c r="RRB20" s="19"/>
      <c r="RRC20" s="20"/>
      <c r="RRD20" s="12"/>
      <c r="RRE20" s="13"/>
      <c r="RRF20" s="13"/>
      <c r="RRG20" s="13"/>
      <c r="RRH20" s="13"/>
      <c r="RRI20" s="14"/>
      <c r="RRJ20" s="14"/>
      <c r="RRK20" s="14"/>
      <c r="RRL20" s="14"/>
      <c r="RRM20" s="15"/>
      <c r="RRN20" s="15"/>
      <c r="RRO20" s="15"/>
      <c r="RRP20" s="16"/>
      <c r="RRQ20" s="17"/>
      <c r="RRR20" s="18"/>
      <c r="RRS20" s="17"/>
      <c r="RRT20" s="18"/>
      <c r="RRU20" s="19"/>
      <c r="RRV20" s="19"/>
      <c r="RRW20" s="19"/>
      <c r="RRX20" s="20"/>
      <c r="RRY20" s="12"/>
      <c r="RRZ20" s="13"/>
      <c r="RSA20" s="13"/>
      <c r="RSB20" s="13"/>
      <c r="RSC20" s="13"/>
      <c r="RSD20" s="14"/>
      <c r="RSE20" s="14"/>
      <c r="RSF20" s="14"/>
      <c r="RSG20" s="14"/>
      <c r="RSH20" s="15"/>
      <c r="RSI20" s="15"/>
      <c r="RSJ20" s="15"/>
      <c r="RSK20" s="16"/>
      <c r="RSL20" s="17"/>
      <c r="RSM20" s="18"/>
      <c r="RSN20" s="17"/>
      <c r="RSO20" s="18"/>
      <c r="RSP20" s="19"/>
      <c r="RSQ20" s="19"/>
      <c r="RSR20" s="19"/>
      <c r="RSS20" s="20"/>
      <c r="RST20" s="12"/>
      <c r="RSU20" s="13"/>
      <c r="RSV20" s="13"/>
      <c r="RSW20" s="13"/>
      <c r="RSX20" s="13"/>
      <c r="RSY20" s="14"/>
      <c r="RSZ20" s="14"/>
      <c r="RTA20" s="14"/>
      <c r="RTB20" s="14"/>
      <c r="RTC20" s="15"/>
      <c r="RTD20" s="15"/>
      <c r="RTE20" s="15"/>
      <c r="RTF20" s="16"/>
      <c r="RTG20" s="17"/>
      <c r="RTH20" s="18"/>
      <c r="RTI20" s="17"/>
      <c r="RTJ20" s="18"/>
      <c r="RTK20" s="19"/>
      <c r="RTL20" s="19"/>
      <c r="RTM20" s="19"/>
      <c r="RTN20" s="20"/>
      <c r="RTO20" s="12"/>
      <c r="RTP20" s="13"/>
      <c r="RTQ20" s="13"/>
      <c r="RTR20" s="13"/>
      <c r="RTS20" s="13"/>
      <c r="RTT20" s="14"/>
      <c r="RTU20" s="14"/>
      <c r="RTV20" s="14"/>
      <c r="RTW20" s="14"/>
      <c r="RTX20" s="15"/>
      <c r="RTY20" s="15"/>
      <c r="RTZ20" s="15"/>
      <c r="RUA20" s="16"/>
      <c r="RUB20" s="17"/>
      <c r="RUC20" s="18"/>
      <c r="RUD20" s="17"/>
      <c r="RUE20" s="18"/>
      <c r="RUF20" s="19"/>
      <c r="RUG20" s="19"/>
      <c r="RUH20" s="19"/>
      <c r="RUI20" s="20"/>
      <c r="RUJ20" s="12"/>
      <c r="RUK20" s="13"/>
      <c r="RUL20" s="13"/>
      <c r="RUM20" s="13"/>
      <c r="RUN20" s="13"/>
      <c r="RUO20" s="14"/>
      <c r="RUP20" s="14"/>
      <c r="RUQ20" s="14"/>
      <c r="RUR20" s="14"/>
      <c r="RUS20" s="15"/>
      <c r="RUT20" s="15"/>
      <c r="RUU20" s="15"/>
      <c r="RUV20" s="16"/>
      <c r="RUW20" s="17"/>
      <c r="RUX20" s="18"/>
      <c r="RUY20" s="17"/>
      <c r="RUZ20" s="18"/>
      <c r="RVA20" s="19"/>
      <c r="RVB20" s="19"/>
      <c r="RVC20" s="19"/>
      <c r="RVD20" s="20"/>
      <c r="RVE20" s="12"/>
      <c r="RVF20" s="13"/>
      <c r="RVG20" s="13"/>
      <c r="RVH20" s="13"/>
      <c r="RVI20" s="13"/>
      <c r="RVJ20" s="14"/>
      <c r="RVK20" s="14"/>
      <c r="RVL20" s="14"/>
      <c r="RVM20" s="14"/>
      <c r="RVN20" s="15"/>
      <c r="RVO20" s="15"/>
      <c r="RVP20" s="15"/>
      <c r="RVQ20" s="16"/>
      <c r="RVR20" s="17"/>
      <c r="RVS20" s="18"/>
      <c r="RVT20" s="17"/>
      <c r="RVU20" s="18"/>
      <c r="RVV20" s="19"/>
      <c r="RVW20" s="19"/>
      <c r="RVX20" s="19"/>
      <c r="RVY20" s="20"/>
      <c r="RVZ20" s="12"/>
      <c r="RWA20" s="13"/>
      <c r="RWB20" s="13"/>
      <c r="RWC20" s="13"/>
      <c r="RWD20" s="13"/>
      <c r="RWE20" s="14"/>
      <c r="RWF20" s="14"/>
      <c r="RWG20" s="14"/>
      <c r="RWH20" s="14"/>
      <c r="RWI20" s="15"/>
      <c r="RWJ20" s="15"/>
      <c r="RWK20" s="15"/>
      <c r="RWL20" s="16"/>
      <c r="RWM20" s="17"/>
      <c r="RWN20" s="18"/>
      <c r="RWO20" s="17"/>
      <c r="RWP20" s="18"/>
      <c r="RWQ20" s="19"/>
      <c r="RWR20" s="19"/>
      <c r="RWS20" s="19"/>
      <c r="RWT20" s="20"/>
      <c r="RWU20" s="12"/>
      <c r="RWV20" s="13"/>
      <c r="RWW20" s="13"/>
      <c r="RWX20" s="13"/>
      <c r="RWY20" s="13"/>
      <c r="RWZ20" s="14"/>
      <c r="RXA20" s="14"/>
      <c r="RXB20" s="14"/>
      <c r="RXC20" s="14"/>
      <c r="RXD20" s="15"/>
      <c r="RXE20" s="15"/>
      <c r="RXF20" s="15"/>
      <c r="RXG20" s="16"/>
      <c r="RXH20" s="17"/>
      <c r="RXI20" s="18"/>
      <c r="RXJ20" s="17"/>
      <c r="RXK20" s="18"/>
      <c r="RXL20" s="19"/>
      <c r="RXM20" s="19"/>
      <c r="RXN20" s="19"/>
      <c r="RXO20" s="20"/>
      <c r="RXP20" s="12"/>
      <c r="RXQ20" s="13"/>
      <c r="RXR20" s="13"/>
      <c r="RXS20" s="13"/>
      <c r="RXT20" s="13"/>
      <c r="RXU20" s="14"/>
      <c r="RXV20" s="14"/>
      <c r="RXW20" s="14"/>
      <c r="RXX20" s="14"/>
      <c r="RXY20" s="15"/>
      <c r="RXZ20" s="15"/>
      <c r="RYA20" s="15"/>
      <c r="RYB20" s="16"/>
      <c r="RYC20" s="17"/>
      <c r="RYD20" s="18"/>
      <c r="RYE20" s="17"/>
      <c r="RYF20" s="18"/>
      <c r="RYG20" s="19"/>
      <c r="RYH20" s="19"/>
      <c r="RYI20" s="19"/>
      <c r="RYJ20" s="20"/>
      <c r="RYK20" s="12"/>
      <c r="RYL20" s="13"/>
      <c r="RYM20" s="13"/>
      <c r="RYN20" s="13"/>
      <c r="RYO20" s="13"/>
      <c r="RYP20" s="14"/>
      <c r="RYQ20" s="14"/>
      <c r="RYR20" s="14"/>
      <c r="RYS20" s="14"/>
      <c r="RYT20" s="15"/>
      <c r="RYU20" s="15"/>
      <c r="RYV20" s="15"/>
      <c r="RYW20" s="16"/>
      <c r="RYX20" s="17"/>
      <c r="RYY20" s="18"/>
      <c r="RYZ20" s="17"/>
      <c r="RZA20" s="18"/>
      <c r="RZB20" s="19"/>
      <c r="RZC20" s="19"/>
      <c r="RZD20" s="19"/>
      <c r="RZE20" s="20"/>
      <c r="RZF20" s="12"/>
      <c r="RZG20" s="13"/>
      <c r="RZH20" s="13"/>
      <c r="RZI20" s="13"/>
      <c r="RZJ20" s="13"/>
      <c r="RZK20" s="14"/>
      <c r="RZL20" s="14"/>
      <c r="RZM20" s="14"/>
      <c r="RZN20" s="14"/>
      <c r="RZO20" s="15"/>
      <c r="RZP20" s="15"/>
      <c r="RZQ20" s="15"/>
      <c r="RZR20" s="16"/>
      <c r="RZS20" s="17"/>
      <c r="RZT20" s="18"/>
      <c r="RZU20" s="17"/>
      <c r="RZV20" s="18"/>
      <c r="RZW20" s="19"/>
      <c r="RZX20" s="19"/>
      <c r="RZY20" s="19"/>
      <c r="RZZ20" s="20"/>
      <c r="SAA20" s="12"/>
      <c r="SAB20" s="13"/>
      <c r="SAC20" s="13"/>
      <c r="SAD20" s="13"/>
      <c r="SAE20" s="13"/>
      <c r="SAF20" s="14"/>
      <c r="SAG20" s="14"/>
      <c r="SAH20" s="14"/>
      <c r="SAI20" s="14"/>
      <c r="SAJ20" s="15"/>
      <c r="SAK20" s="15"/>
      <c r="SAL20" s="15"/>
      <c r="SAM20" s="16"/>
      <c r="SAN20" s="17"/>
      <c r="SAO20" s="18"/>
      <c r="SAP20" s="17"/>
      <c r="SAQ20" s="18"/>
      <c r="SAR20" s="19"/>
      <c r="SAS20" s="19"/>
      <c r="SAT20" s="19"/>
      <c r="SAU20" s="20"/>
      <c r="SAV20" s="12"/>
      <c r="SAW20" s="13"/>
      <c r="SAX20" s="13"/>
      <c r="SAY20" s="13"/>
      <c r="SAZ20" s="13"/>
      <c r="SBA20" s="14"/>
      <c r="SBB20" s="14"/>
      <c r="SBC20" s="14"/>
      <c r="SBD20" s="14"/>
      <c r="SBE20" s="15"/>
      <c r="SBF20" s="15"/>
      <c r="SBG20" s="15"/>
      <c r="SBH20" s="16"/>
      <c r="SBI20" s="17"/>
      <c r="SBJ20" s="18"/>
      <c r="SBK20" s="17"/>
      <c r="SBL20" s="18"/>
      <c r="SBM20" s="19"/>
      <c r="SBN20" s="19"/>
      <c r="SBO20" s="19"/>
      <c r="SBP20" s="20"/>
      <c r="SBQ20" s="12"/>
      <c r="SBR20" s="13"/>
      <c r="SBS20" s="13"/>
      <c r="SBT20" s="13"/>
      <c r="SBU20" s="13"/>
      <c r="SBV20" s="14"/>
      <c r="SBW20" s="14"/>
      <c r="SBX20" s="14"/>
      <c r="SBY20" s="14"/>
      <c r="SBZ20" s="15"/>
      <c r="SCA20" s="15"/>
      <c r="SCB20" s="15"/>
      <c r="SCC20" s="16"/>
      <c r="SCD20" s="17"/>
      <c r="SCE20" s="18"/>
      <c r="SCF20" s="17"/>
      <c r="SCG20" s="18"/>
      <c r="SCH20" s="19"/>
      <c r="SCI20" s="19"/>
      <c r="SCJ20" s="19"/>
      <c r="SCK20" s="20"/>
      <c r="SCL20" s="12"/>
      <c r="SCM20" s="13"/>
      <c r="SCN20" s="13"/>
      <c r="SCO20" s="13"/>
      <c r="SCP20" s="13"/>
      <c r="SCQ20" s="14"/>
      <c r="SCR20" s="14"/>
      <c r="SCS20" s="14"/>
      <c r="SCT20" s="14"/>
      <c r="SCU20" s="15"/>
      <c r="SCV20" s="15"/>
      <c r="SCW20" s="15"/>
      <c r="SCX20" s="16"/>
      <c r="SCY20" s="17"/>
      <c r="SCZ20" s="18"/>
      <c r="SDA20" s="17"/>
      <c r="SDB20" s="18"/>
      <c r="SDC20" s="19"/>
      <c r="SDD20" s="19"/>
      <c r="SDE20" s="19"/>
      <c r="SDF20" s="20"/>
      <c r="SDG20" s="12"/>
      <c r="SDH20" s="13"/>
      <c r="SDI20" s="13"/>
      <c r="SDJ20" s="13"/>
      <c r="SDK20" s="13"/>
      <c r="SDL20" s="14"/>
      <c r="SDM20" s="14"/>
      <c r="SDN20" s="14"/>
      <c r="SDO20" s="14"/>
      <c r="SDP20" s="15"/>
      <c r="SDQ20" s="15"/>
      <c r="SDR20" s="15"/>
      <c r="SDS20" s="16"/>
      <c r="SDT20" s="17"/>
      <c r="SDU20" s="18"/>
      <c r="SDV20" s="17"/>
      <c r="SDW20" s="18"/>
      <c r="SDX20" s="19"/>
      <c r="SDY20" s="19"/>
      <c r="SDZ20" s="19"/>
      <c r="SEA20" s="20"/>
      <c r="SEB20" s="12"/>
      <c r="SEC20" s="13"/>
      <c r="SED20" s="13"/>
      <c r="SEE20" s="13"/>
      <c r="SEF20" s="13"/>
      <c r="SEG20" s="14"/>
      <c r="SEH20" s="14"/>
      <c r="SEI20" s="14"/>
      <c r="SEJ20" s="14"/>
      <c r="SEK20" s="15"/>
      <c r="SEL20" s="15"/>
      <c r="SEM20" s="15"/>
      <c r="SEN20" s="16"/>
      <c r="SEO20" s="17"/>
      <c r="SEP20" s="18"/>
      <c r="SEQ20" s="17"/>
      <c r="SER20" s="18"/>
      <c r="SES20" s="19"/>
      <c r="SET20" s="19"/>
      <c r="SEU20" s="19"/>
      <c r="SEV20" s="20"/>
      <c r="SEW20" s="12"/>
      <c r="SEX20" s="13"/>
      <c r="SEY20" s="13"/>
      <c r="SEZ20" s="13"/>
      <c r="SFA20" s="13"/>
      <c r="SFB20" s="14"/>
      <c r="SFC20" s="14"/>
      <c r="SFD20" s="14"/>
      <c r="SFE20" s="14"/>
      <c r="SFF20" s="15"/>
      <c r="SFG20" s="15"/>
      <c r="SFH20" s="15"/>
      <c r="SFI20" s="16"/>
      <c r="SFJ20" s="17"/>
      <c r="SFK20" s="18"/>
      <c r="SFL20" s="17"/>
      <c r="SFM20" s="18"/>
      <c r="SFN20" s="19"/>
      <c r="SFO20" s="19"/>
      <c r="SFP20" s="19"/>
      <c r="SFQ20" s="20"/>
      <c r="SFR20" s="12"/>
      <c r="SFS20" s="13"/>
      <c r="SFT20" s="13"/>
      <c r="SFU20" s="13"/>
      <c r="SFV20" s="13"/>
      <c r="SFW20" s="14"/>
      <c r="SFX20" s="14"/>
      <c r="SFY20" s="14"/>
      <c r="SFZ20" s="14"/>
      <c r="SGA20" s="15"/>
      <c r="SGB20" s="15"/>
      <c r="SGC20" s="15"/>
      <c r="SGD20" s="16"/>
      <c r="SGE20" s="17"/>
      <c r="SGF20" s="18"/>
      <c r="SGG20" s="17"/>
      <c r="SGH20" s="18"/>
      <c r="SGI20" s="19"/>
      <c r="SGJ20" s="19"/>
      <c r="SGK20" s="19"/>
      <c r="SGL20" s="20"/>
      <c r="SGM20" s="12"/>
      <c r="SGN20" s="13"/>
      <c r="SGO20" s="13"/>
      <c r="SGP20" s="13"/>
      <c r="SGQ20" s="13"/>
      <c r="SGR20" s="14"/>
      <c r="SGS20" s="14"/>
      <c r="SGT20" s="14"/>
      <c r="SGU20" s="14"/>
      <c r="SGV20" s="15"/>
      <c r="SGW20" s="15"/>
      <c r="SGX20" s="15"/>
      <c r="SGY20" s="16"/>
      <c r="SGZ20" s="17"/>
      <c r="SHA20" s="18"/>
      <c r="SHB20" s="17"/>
      <c r="SHC20" s="18"/>
      <c r="SHD20" s="19"/>
      <c r="SHE20" s="19"/>
      <c r="SHF20" s="19"/>
      <c r="SHG20" s="20"/>
      <c r="SHH20" s="12"/>
      <c r="SHI20" s="13"/>
      <c r="SHJ20" s="13"/>
      <c r="SHK20" s="13"/>
      <c r="SHL20" s="13"/>
      <c r="SHM20" s="14"/>
      <c r="SHN20" s="14"/>
      <c r="SHO20" s="14"/>
      <c r="SHP20" s="14"/>
      <c r="SHQ20" s="15"/>
      <c r="SHR20" s="15"/>
      <c r="SHS20" s="15"/>
      <c r="SHT20" s="16"/>
      <c r="SHU20" s="17"/>
      <c r="SHV20" s="18"/>
      <c r="SHW20" s="17"/>
      <c r="SHX20" s="18"/>
      <c r="SHY20" s="19"/>
      <c r="SHZ20" s="19"/>
      <c r="SIA20" s="19"/>
      <c r="SIB20" s="20"/>
      <c r="SIC20" s="12"/>
      <c r="SID20" s="13"/>
      <c r="SIE20" s="13"/>
      <c r="SIF20" s="13"/>
      <c r="SIG20" s="13"/>
      <c r="SIH20" s="14"/>
      <c r="SII20" s="14"/>
      <c r="SIJ20" s="14"/>
      <c r="SIK20" s="14"/>
      <c r="SIL20" s="15"/>
      <c r="SIM20" s="15"/>
      <c r="SIN20" s="15"/>
      <c r="SIO20" s="16"/>
      <c r="SIP20" s="17"/>
      <c r="SIQ20" s="18"/>
      <c r="SIR20" s="17"/>
      <c r="SIS20" s="18"/>
      <c r="SIT20" s="19"/>
      <c r="SIU20" s="19"/>
      <c r="SIV20" s="19"/>
      <c r="SIW20" s="20"/>
      <c r="SIX20" s="12"/>
      <c r="SIY20" s="13"/>
      <c r="SIZ20" s="13"/>
      <c r="SJA20" s="13"/>
      <c r="SJB20" s="13"/>
      <c r="SJC20" s="14"/>
      <c r="SJD20" s="14"/>
      <c r="SJE20" s="14"/>
      <c r="SJF20" s="14"/>
      <c r="SJG20" s="15"/>
      <c r="SJH20" s="15"/>
      <c r="SJI20" s="15"/>
      <c r="SJJ20" s="16"/>
      <c r="SJK20" s="17"/>
      <c r="SJL20" s="18"/>
      <c r="SJM20" s="17"/>
      <c r="SJN20" s="18"/>
      <c r="SJO20" s="19"/>
      <c r="SJP20" s="19"/>
      <c r="SJQ20" s="19"/>
      <c r="SJR20" s="20"/>
      <c r="SJS20" s="12"/>
      <c r="SJT20" s="13"/>
      <c r="SJU20" s="13"/>
      <c r="SJV20" s="13"/>
      <c r="SJW20" s="13"/>
      <c r="SJX20" s="14"/>
      <c r="SJY20" s="14"/>
      <c r="SJZ20" s="14"/>
      <c r="SKA20" s="14"/>
      <c r="SKB20" s="15"/>
      <c r="SKC20" s="15"/>
      <c r="SKD20" s="15"/>
      <c r="SKE20" s="16"/>
      <c r="SKF20" s="17"/>
      <c r="SKG20" s="18"/>
      <c r="SKH20" s="17"/>
      <c r="SKI20" s="18"/>
      <c r="SKJ20" s="19"/>
      <c r="SKK20" s="19"/>
      <c r="SKL20" s="19"/>
      <c r="SKM20" s="20"/>
      <c r="SKN20" s="12"/>
      <c r="SKO20" s="13"/>
      <c r="SKP20" s="13"/>
      <c r="SKQ20" s="13"/>
      <c r="SKR20" s="13"/>
      <c r="SKS20" s="14"/>
      <c r="SKT20" s="14"/>
      <c r="SKU20" s="14"/>
      <c r="SKV20" s="14"/>
      <c r="SKW20" s="15"/>
      <c r="SKX20" s="15"/>
      <c r="SKY20" s="15"/>
      <c r="SKZ20" s="16"/>
      <c r="SLA20" s="17"/>
      <c r="SLB20" s="18"/>
      <c r="SLC20" s="17"/>
      <c r="SLD20" s="18"/>
      <c r="SLE20" s="19"/>
      <c r="SLF20" s="19"/>
      <c r="SLG20" s="19"/>
      <c r="SLH20" s="20"/>
      <c r="SLI20" s="12"/>
      <c r="SLJ20" s="13"/>
      <c r="SLK20" s="13"/>
      <c r="SLL20" s="13"/>
      <c r="SLM20" s="13"/>
      <c r="SLN20" s="14"/>
      <c r="SLO20" s="14"/>
      <c r="SLP20" s="14"/>
      <c r="SLQ20" s="14"/>
      <c r="SLR20" s="15"/>
      <c r="SLS20" s="15"/>
      <c r="SLT20" s="15"/>
      <c r="SLU20" s="16"/>
      <c r="SLV20" s="17"/>
      <c r="SLW20" s="18"/>
      <c r="SLX20" s="17"/>
      <c r="SLY20" s="18"/>
      <c r="SLZ20" s="19"/>
      <c r="SMA20" s="19"/>
      <c r="SMB20" s="19"/>
      <c r="SMC20" s="20"/>
      <c r="SMD20" s="12"/>
      <c r="SME20" s="13"/>
      <c r="SMF20" s="13"/>
      <c r="SMG20" s="13"/>
      <c r="SMH20" s="13"/>
      <c r="SMI20" s="14"/>
      <c r="SMJ20" s="14"/>
      <c r="SMK20" s="14"/>
      <c r="SML20" s="14"/>
      <c r="SMM20" s="15"/>
      <c r="SMN20" s="15"/>
      <c r="SMO20" s="15"/>
      <c r="SMP20" s="16"/>
      <c r="SMQ20" s="17"/>
      <c r="SMR20" s="18"/>
      <c r="SMS20" s="17"/>
      <c r="SMT20" s="18"/>
      <c r="SMU20" s="19"/>
      <c r="SMV20" s="19"/>
      <c r="SMW20" s="19"/>
      <c r="SMX20" s="20"/>
      <c r="SMY20" s="12"/>
      <c r="SMZ20" s="13"/>
      <c r="SNA20" s="13"/>
      <c r="SNB20" s="13"/>
      <c r="SNC20" s="13"/>
      <c r="SND20" s="14"/>
      <c r="SNE20" s="14"/>
      <c r="SNF20" s="14"/>
      <c r="SNG20" s="14"/>
      <c r="SNH20" s="15"/>
      <c r="SNI20" s="15"/>
      <c r="SNJ20" s="15"/>
      <c r="SNK20" s="16"/>
      <c r="SNL20" s="17"/>
      <c r="SNM20" s="18"/>
      <c r="SNN20" s="17"/>
      <c r="SNO20" s="18"/>
      <c r="SNP20" s="19"/>
      <c r="SNQ20" s="19"/>
      <c r="SNR20" s="19"/>
      <c r="SNS20" s="20"/>
      <c r="SNT20" s="12"/>
      <c r="SNU20" s="13"/>
      <c r="SNV20" s="13"/>
      <c r="SNW20" s="13"/>
      <c r="SNX20" s="13"/>
      <c r="SNY20" s="14"/>
      <c r="SNZ20" s="14"/>
      <c r="SOA20" s="14"/>
      <c r="SOB20" s="14"/>
      <c r="SOC20" s="15"/>
      <c r="SOD20" s="15"/>
      <c r="SOE20" s="15"/>
      <c r="SOF20" s="16"/>
      <c r="SOG20" s="17"/>
      <c r="SOH20" s="18"/>
      <c r="SOI20" s="17"/>
      <c r="SOJ20" s="18"/>
      <c r="SOK20" s="19"/>
      <c r="SOL20" s="19"/>
      <c r="SOM20" s="19"/>
      <c r="SON20" s="20"/>
      <c r="SOO20" s="12"/>
      <c r="SOP20" s="13"/>
      <c r="SOQ20" s="13"/>
      <c r="SOR20" s="13"/>
      <c r="SOS20" s="13"/>
      <c r="SOT20" s="14"/>
      <c r="SOU20" s="14"/>
      <c r="SOV20" s="14"/>
      <c r="SOW20" s="14"/>
      <c r="SOX20" s="15"/>
      <c r="SOY20" s="15"/>
      <c r="SOZ20" s="15"/>
      <c r="SPA20" s="16"/>
      <c r="SPB20" s="17"/>
      <c r="SPC20" s="18"/>
      <c r="SPD20" s="17"/>
      <c r="SPE20" s="18"/>
      <c r="SPF20" s="19"/>
      <c r="SPG20" s="19"/>
      <c r="SPH20" s="19"/>
      <c r="SPI20" s="20"/>
      <c r="SPJ20" s="12"/>
      <c r="SPK20" s="13"/>
      <c r="SPL20" s="13"/>
      <c r="SPM20" s="13"/>
      <c r="SPN20" s="13"/>
      <c r="SPO20" s="14"/>
      <c r="SPP20" s="14"/>
      <c r="SPQ20" s="14"/>
      <c r="SPR20" s="14"/>
      <c r="SPS20" s="15"/>
      <c r="SPT20" s="15"/>
      <c r="SPU20" s="15"/>
      <c r="SPV20" s="16"/>
      <c r="SPW20" s="17"/>
      <c r="SPX20" s="18"/>
      <c r="SPY20" s="17"/>
      <c r="SPZ20" s="18"/>
      <c r="SQA20" s="19"/>
      <c r="SQB20" s="19"/>
      <c r="SQC20" s="19"/>
      <c r="SQD20" s="20"/>
      <c r="SQE20" s="12"/>
      <c r="SQF20" s="13"/>
      <c r="SQG20" s="13"/>
      <c r="SQH20" s="13"/>
      <c r="SQI20" s="13"/>
      <c r="SQJ20" s="14"/>
      <c r="SQK20" s="14"/>
      <c r="SQL20" s="14"/>
      <c r="SQM20" s="14"/>
      <c r="SQN20" s="15"/>
      <c r="SQO20" s="15"/>
      <c r="SQP20" s="15"/>
      <c r="SQQ20" s="16"/>
      <c r="SQR20" s="17"/>
      <c r="SQS20" s="18"/>
      <c r="SQT20" s="17"/>
      <c r="SQU20" s="18"/>
      <c r="SQV20" s="19"/>
      <c r="SQW20" s="19"/>
      <c r="SQX20" s="19"/>
      <c r="SQY20" s="20"/>
      <c r="SQZ20" s="12"/>
      <c r="SRA20" s="13"/>
      <c r="SRB20" s="13"/>
      <c r="SRC20" s="13"/>
      <c r="SRD20" s="13"/>
      <c r="SRE20" s="14"/>
      <c r="SRF20" s="14"/>
      <c r="SRG20" s="14"/>
      <c r="SRH20" s="14"/>
      <c r="SRI20" s="15"/>
      <c r="SRJ20" s="15"/>
      <c r="SRK20" s="15"/>
      <c r="SRL20" s="16"/>
      <c r="SRM20" s="17"/>
      <c r="SRN20" s="18"/>
      <c r="SRO20" s="17"/>
      <c r="SRP20" s="18"/>
      <c r="SRQ20" s="19"/>
      <c r="SRR20" s="19"/>
      <c r="SRS20" s="19"/>
      <c r="SRT20" s="20"/>
      <c r="SRU20" s="12"/>
      <c r="SRV20" s="13"/>
      <c r="SRW20" s="13"/>
      <c r="SRX20" s="13"/>
      <c r="SRY20" s="13"/>
      <c r="SRZ20" s="14"/>
      <c r="SSA20" s="14"/>
      <c r="SSB20" s="14"/>
      <c r="SSC20" s="14"/>
      <c r="SSD20" s="15"/>
      <c r="SSE20" s="15"/>
      <c r="SSF20" s="15"/>
      <c r="SSG20" s="16"/>
      <c r="SSH20" s="17"/>
      <c r="SSI20" s="18"/>
      <c r="SSJ20" s="17"/>
      <c r="SSK20" s="18"/>
      <c r="SSL20" s="19"/>
      <c r="SSM20" s="19"/>
      <c r="SSN20" s="19"/>
      <c r="SSO20" s="20"/>
      <c r="SSP20" s="12"/>
      <c r="SSQ20" s="13"/>
      <c r="SSR20" s="13"/>
      <c r="SSS20" s="13"/>
      <c r="SST20" s="13"/>
      <c r="SSU20" s="14"/>
      <c r="SSV20" s="14"/>
      <c r="SSW20" s="14"/>
      <c r="SSX20" s="14"/>
      <c r="SSY20" s="15"/>
      <c r="SSZ20" s="15"/>
      <c r="STA20" s="15"/>
      <c r="STB20" s="16"/>
      <c r="STC20" s="17"/>
      <c r="STD20" s="18"/>
      <c r="STE20" s="17"/>
      <c r="STF20" s="18"/>
      <c r="STG20" s="19"/>
      <c r="STH20" s="19"/>
      <c r="STI20" s="19"/>
      <c r="STJ20" s="20"/>
      <c r="STK20" s="12"/>
      <c r="STL20" s="13"/>
      <c r="STM20" s="13"/>
      <c r="STN20" s="13"/>
      <c r="STO20" s="13"/>
      <c r="STP20" s="14"/>
      <c r="STQ20" s="14"/>
      <c r="STR20" s="14"/>
      <c r="STS20" s="14"/>
      <c r="STT20" s="15"/>
      <c r="STU20" s="15"/>
      <c r="STV20" s="15"/>
      <c r="STW20" s="16"/>
      <c r="STX20" s="17"/>
      <c r="STY20" s="18"/>
      <c r="STZ20" s="17"/>
      <c r="SUA20" s="18"/>
      <c r="SUB20" s="19"/>
      <c r="SUC20" s="19"/>
      <c r="SUD20" s="19"/>
      <c r="SUE20" s="20"/>
      <c r="SUF20" s="12"/>
      <c r="SUG20" s="13"/>
      <c r="SUH20" s="13"/>
      <c r="SUI20" s="13"/>
      <c r="SUJ20" s="13"/>
      <c r="SUK20" s="14"/>
      <c r="SUL20" s="14"/>
      <c r="SUM20" s="14"/>
      <c r="SUN20" s="14"/>
      <c r="SUO20" s="15"/>
      <c r="SUP20" s="15"/>
      <c r="SUQ20" s="15"/>
      <c r="SUR20" s="16"/>
      <c r="SUS20" s="17"/>
      <c r="SUT20" s="18"/>
      <c r="SUU20" s="17"/>
      <c r="SUV20" s="18"/>
      <c r="SUW20" s="19"/>
      <c r="SUX20" s="19"/>
      <c r="SUY20" s="19"/>
      <c r="SUZ20" s="20"/>
      <c r="SVA20" s="12"/>
      <c r="SVB20" s="13"/>
      <c r="SVC20" s="13"/>
      <c r="SVD20" s="13"/>
      <c r="SVE20" s="13"/>
      <c r="SVF20" s="14"/>
      <c r="SVG20" s="14"/>
      <c r="SVH20" s="14"/>
      <c r="SVI20" s="14"/>
      <c r="SVJ20" s="15"/>
      <c r="SVK20" s="15"/>
      <c r="SVL20" s="15"/>
      <c r="SVM20" s="16"/>
      <c r="SVN20" s="17"/>
      <c r="SVO20" s="18"/>
      <c r="SVP20" s="17"/>
      <c r="SVQ20" s="18"/>
      <c r="SVR20" s="19"/>
      <c r="SVS20" s="19"/>
      <c r="SVT20" s="19"/>
      <c r="SVU20" s="20"/>
      <c r="SVV20" s="12"/>
      <c r="SVW20" s="13"/>
      <c r="SVX20" s="13"/>
      <c r="SVY20" s="13"/>
      <c r="SVZ20" s="13"/>
      <c r="SWA20" s="14"/>
      <c r="SWB20" s="14"/>
      <c r="SWC20" s="14"/>
      <c r="SWD20" s="14"/>
      <c r="SWE20" s="15"/>
      <c r="SWF20" s="15"/>
      <c r="SWG20" s="15"/>
      <c r="SWH20" s="16"/>
      <c r="SWI20" s="17"/>
      <c r="SWJ20" s="18"/>
      <c r="SWK20" s="17"/>
      <c r="SWL20" s="18"/>
      <c r="SWM20" s="19"/>
      <c r="SWN20" s="19"/>
      <c r="SWO20" s="19"/>
      <c r="SWP20" s="20"/>
      <c r="SWQ20" s="12"/>
      <c r="SWR20" s="13"/>
      <c r="SWS20" s="13"/>
      <c r="SWT20" s="13"/>
      <c r="SWU20" s="13"/>
      <c r="SWV20" s="14"/>
      <c r="SWW20" s="14"/>
      <c r="SWX20" s="14"/>
      <c r="SWY20" s="14"/>
      <c r="SWZ20" s="15"/>
      <c r="SXA20" s="15"/>
      <c r="SXB20" s="15"/>
      <c r="SXC20" s="16"/>
      <c r="SXD20" s="17"/>
      <c r="SXE20" s="18"/>
      <c r="SXF20" s="17"/>
      <c r="SXG20" s="18"/>
      <c r="SXH20" s="19"/>
      <c r="SXI20" s="19"/>
      <c r="SXJ20" s="19"/>
      <c r="SXK20" s="20"/>
      <c r="SXL20" s="12"/>
      <c r="SXM20" s="13"/>
      <c r="SXN20" s="13"/>
      <c r="SXO20" s="13"/>
      <c r="SXP20" s="13"/>
      <c r="SXQ20" s="14"/>
      <c r="SXR20" s="14"/>
      <c r="SXS20" s="14"/>
      <c r="SXT20" s="14"/>
      <c r="SXU20" s="15"/>
      <c r="SXV20" s="15"/>
      <c r="SXW20" s="15"/>
      <c r="SXX20" s="16"/>
      <c r="SXY20" s="17"/>
      <c r="SXZ20" s="18"/>
      <c r="SYA20" s="17"/>
      <c r="SYB20" s="18"/>
      <c r="SYC20" s="19"/>
      <c r="SYD20" s="19"/>
      <c r="SYE20" s="19"/>
      <c r="SYF20" s="20"/>
      <c r="SYG20" s="12"/>
      <c r="SYH20" s="13"/>
      <c r="SYI20" s="13"/>
      <c r="SYJ20" s="13"/>
      <c r="SYK20" s="13"/>
      <c r="SYL20" s="14"/>
      <c r="SYM20" s="14"/>
      <c r="SYN20" s="14"/>
      <c r="SYO20" s="14"/>
      <c r="SYP20" s="15"/>
      <c r="SYQ20" s="15"/>
      <c r="SYR20" s="15"/>
      <c r="SYS20" s="16"/>
      <c r="SYT20" s="17"/>
      <c r="SYU20" s="18"/>
      <c r="SYV20" s="17"/>
      <c r="SYW20" s="18"/>
      <c r="SYX20" s="19"/>
      <c r="SYY20" s="19"/>
      <c r="SYZ20" s="19"/>
      <c r="SZA20" s="20"/>
      <c r="SZB20" s="12"/>
      <c r="SZC20" s="13"/>
      <c r="SZD20" s="13"/>
      <c r="SZE20" s="13"/>
      <c r="SZF20" s="13"/>
      <c r="SZG20" s="14"/>
      <c r="SZH20" s="14"/>
      <c r="SZI20" s="14"/>
      <c r="SZJ20" s="14"/>
      <c r="SZK20" s="15"/>
      <c r="SZL20" s="15"/>
      <c r="SZM20" s="15"/>
      <c r="SZN20" s="16"/>
      <c r="SZO20" s="17"/>
      <c r="SZP20" s="18"/>
      <c r="SZQ20" s="17"/>
      <c r="SZR20" s="18"/>
      <c r="SZS20" s="19"/>
      <c r="SZT20" s="19"/>
      <c r="SZU20" s="19"/>
      <c r="SZV20" s="20"/>
      <c r="SZW20" s="12"/>
      <c r="SZX20" s="13"/>
      <c r="SZY20" s="13"/>
      <c r="SZZ20" s="13"/>
      <c r="TAA20" s="13"/>
      <c r="TAB20" s="14"/>
      <c r="TAC20" s="14"/>
      <c r="TAD20" s="14"/>
      <c r="TAE20" s="14"/>
      <c r="TAF20" s="15"/>
      <c r="TAG20" s="15"/>
      <c r="TAH20" s="15"/>
      <c r="TAI20" s="16"/>
      <c r="TAJ20" s="17"/>
      <c r="TAK20" s="18"/>
      <c r="TAL20" s="17"/>
      <c r="TAM20" s="18"/>
      <c r="TAN20" s="19"/>
      <c r="TAO20" s="19"/>
      <c r="TAP20" s="19"/>
      <c r="TAQ20" s="20"/>
      <c r="TAR20" s="12"/>
      <c r="TAS20" s="13"/>
      <c r="TAT20" s="13"/>
      <c r="TAU20" s="13"/>
      <c r="TAV20" s="13"/>
      <c r="TAW20" s="14"/>
      <c r="TAX20" s="14"/>
      <c r="TAY20" s="14"/>
      <c r="TAZ20" s="14"/>
      <c r="TBA20" s="15"/>
      <c r="TBB20" s="15"/>
      <c r="TBC20" s="15"/>
      <c r="TBD20" s="16"/>
      <c r="TBE20" s="17"/>
      <c r="TBF20" s="18"/>
      <c r="TBG20" s="17"/>
      <c r="TBH20" s="18"/>
      <c r="TBI20" s="19"/>
      <c r="TBJ20" s="19"/>
      <c r="TBK20" s="19"/>
      <c r="TBL20" s="20"/>
      <c r="TBM20" s="12"/>
      <c r="TBN20" s="13"/>
      <c r="TBO20" s="13"/>
      <c r="TBP20" s="13"/>
      <c r="TBQ20" s="13"/>
      <c r="TBR20" s="14"/>
      <c r="TBS20" s="14"/>
      <c r="TBT20" s="14"/>
      <c r="TBU20" s="14"/>
      <c r="TBV20" s="15"/>
      <c r="TBW20" s="15"/>
      <c r="TBX20" s="15"/>
      <c r="TBY20" s="16"/>
      <c r="TBZ20" s="17"/>
      <c r="TCA20" s="18"/>
      <c r="TCB20" s="17"/>
      <c r="TCC20" s="18"/>
      <c r="TCD20" s="19"/>
      <c r="TCE20" s="19"/>
      <c r="TCF20" s="19"/>
      <c r="TCG20" s="20"/>
      <c r="TCH20" s="12"/>
      <c r="TCI20" s="13"/>
      <c r="TCJ20" s="13"/>
      <c r="TCK20" s="13"/>
      <c r="TCL20" s="13"/>
      <c r="TCM20" s="14"/>
      <c r="TCN20" s="14"/>
      <c r="TCO20" s="14"/>
      <c r="TCP20" s="14"/>
      <c r="TCQ20" s="15"/>
      <c r="TCR20" s="15"/>
      <c r="TCS20" s="15"/>
      <c r="TCT20" s="16"/>
      <c r="TCU20" s="17"/>
      <c r="TCV20" s="18"/>
      <c r="TCW20" s="17"/>
      <c r="TCX20" s="18"/>
      <c r="TCY20" s="19"/>
      <c r="TCZ20" s="19"/>
      <c r="TDA20" s="19"/>
      <c r="TDB20" s="20"/>
      <c r="TDC20" s="12"/>
      <c r="TDD20" s="13"/>
      <c r="TDE20" s="13"/>
      <c r="TDF20" s="13"/>
      <c r="TDG20" s="13"/>
      <c r="TDH20" s="14"/>
      <c r="TDI20" s="14"/>
      <c r="TDJ20" s="14"/>
      <c r="TDK20" s="14"/>
      <c r="TDL20" s="15"/>
      <c r="TDM20" s="15"/>
      <c r="TDN20" s="15"/>
      <c r="TDO20" s="16"/>
      <c r="TDP20" s="17"/>
      <c r="TDQ20" s="18"/>
      <c r="TDR20" s="17"/>
      <c r="TDS20" s="18"/>
      <c r="TDT20" s="19"/>
      <c r="TDU20" s="19"/>
      <c r="TDV20" s="19"/>
      <c r="TDW20" s="20"/>
      <c r="TDX20" s="12"/>
      <c r="TDY20" s="13"/>
      <c r="TDZ20" s="13"/>
      <c r="TEA20" s="13"/>
      <c r="TEB20" s="13"/>
      <c r="TEC20" s="14"/>
      <c r="TED20" s="14"/>
      <c r="TEE20" s="14"/>
      <c r="TEF20" s="14"/>
      <c r="TEG20" s="15"/>
      <c r="TEH20" s="15"/>
      <c r="TEI20" s="15"/>
      <c r="TEJ20" s="16"/>
      <c r="TEK20" s="17"/>
      <c r="TEL20" s="18"/>
      <c r="TEM20" s="17"/>
      <c r="TEN20" s="18"/>
      <c r="TEO20" s="19"/>
      <c r="TEP20" s="19"/>
      <c r="TEQ20" s="19"/>
      <c r="TER20" s="20"/>
      <c r="TES20" s="12"/>
      <c r="TET20" s="13"/>
      <c r="TEU20" s="13"/>
      <c r="TEV20" s="13"/>
      <c r="TEW20" s="13"/>
      <c r="TEX20" s="14"/>
      <c r="TEY20" s="14"/>
      <c r="TEZ20" s="14"/>
      <c r="TFA20" s="14"/>
      <c r="TFB20" s="15"/>
      <c r="TFC20" s="15"/>
      <c r="TFD20" s="15"/>
      <c r="TFE20" s="16"/>
      <c r="TFF20" s="17"/>
      <c r="TFG20" s="18"/>
      <c r="TFH20" s="17"/>
      <c r="TFI20" s="18"/>
      <c r="TFJ20" s="19"/>
      <c r="TFK20" s="19"/>
      <c r="TFL20" s="19"/>
      <c r="TFM20" s="20"/>
      <c r="TFN20" s="12"/>
      <c r="TFO20" s="13"/>
      <c r="TFP20" s="13"/>
      <c r="TFQ20" s="13"/>
      <c r="TFR20" s="13"/>
      <c r="TFS20" s="14"/>
      <c r="TFT20" s="14"/>
      <c r="TFU20" s="14"/>
      <c r="TFV20" s="14"/>
      <c r="TFW20" s="15"/>
      <c r="TFX20" s="15"/>
      <c r="TFY20" s="15"/>
      <c r="TFZ20" s="16"/>
      <c r="TGA20" s="17"/>
      <c r="TGB20" s="18"/>
      <c r="TGC20" s="17"/>
      <c r="TGD20" s="18"/>
      <c r="TGE20" s="19"/>
      <c r="TGF20" s="19"/>
      <c r="TGG20" s="19"/>
      <c r="TGH20" s="20"/>
      <c r="TGI20" s="12"/>
      <c r="TGJ20" s="13"/>
      <c r="TGK20" s="13"/>
      <c r="TGL20" s="13"/>
      <c r="TGM20" s="13"/>
      <c r="TGN20" s="14"/>
      <c r="TGO20" s="14"/>
      <c r="TGP20" s="14"/>
      <c r="TGQ20" s="14"/>
      <c r="TGR20" s="15"/>
      <c r="TGS20" s="15"/>
      <c r="TGT20" s="15"/>
      <c r="TGU20" s="16"/>
      <c r="TGV20" s="17"/>
      <c r="TGW20" s="18"/>
      <c r="TGX20" s="17"/>
      <c r="TGY20" s="18"/>
      <c r="TGZ20" s="19"/>
      <c r="THA20" s="19"/>
      <c r="THB20" s="19"/>
      <c r="THC20" s="20"/>
      <c r="THD20" s="12"/>
      <c r="THE20" s="13"/>
      <c r="THF20" s="13"/>
      <c r="THG20" s="13"/>
      <c r="THH20" s="13"/>
      <c r="THI20" s="14"/>
      <c r="THJ20" s="14"/>
      <c r="THK20" s="14"/>
      <c r="THL20" s="14"/>
      <c r="THM20" s="15"/>
      <c r="THN20" s="15"/>
      <c r="THO20" s="15"/>
      <c r="THP20" s="16"/>
      <c r="THQ20" s="17"/>
      <c r="THR20" s="18"/>
      <c r="THS20" s="17"/>
      <c r="THT20" s="18"/>
      <c r="THU20" s="19"/>
      <c r="THV20" s="19"/>
      <c r="THW20" s="19"/>
      <c r="THX20" s="20"/>
      <c r="THY20" s="12"/>
      <c r="THZ20" s="13"/>
      <c r="TIA20" s="13"/>
      <c r="TIB20" s="13"/>
      <c r="TIC20" s="13"/>
      <c r="TID20" s="14"/>
      <c r="TIE20" s="14"/>
      <c r="TIF20" s="14"/>
      <c r="TIG20" s="14"/>
      <c r="TIH20" s="15"/>
      <c r="TII20" s="15"/>
      <c r="TIJ20" s="15"/>
      <c r="TIK20" s="16"/>
      <c r="TIL20" s="17"/>
      <c r="TIM20" s="18"/>
      <c r="TIN20" s="17"/>
      <c r="TIO20" s="18"/>
      <c r="TIP20" s="19"/>
      <c r="TIQ20" s="19"/>
      <c r="TIR20" s="19"/>
      <c r="TIS20" s="20"/>
      <c r="TIT20" s="12"/>
      <c r="TIU20" s="13"/>
      <c r="TIV20" s="13"/>
      <c r="TIW20" s="13"/>
      <c r="TIX20" s="13"/>
      <c r="TIY20" s="14"/>
      <c r="TIZ20" s="14"/>
      <c r="TJA20" s="14"/>
      <c r="TJB20" s="14"/>
      <c r="TJC20" s="15"/>
      <c r="TJD20" s="15"/>
      <c r="TJE20" s="15"/>
      <c r="TJF20" s="16"/>
      <c r="TJG20" s="17"/>
      <c r="TJH20" s="18"/>
      <c r="TJI20" s="17"/>
      <c r="TJJ20" s="18"/>
      <c r="TJK20" s="19"/>
      <c r="TJL20" s="19"/>
      <c r="TJM20" s="19"/>
      <c r="TJN20" s="20"/>
      <c r="TJO20" s="12"/>
      <c r="TJP20" s="13"/>
      <c r="TJQ20" s="13"/>
      <c r="TJR20" s="13"/>
      <c r="TJS20" s="13"/>
      <c r="TJT20" s="14"/>
      <c r="TJU20" s="14"/>
      <c r="TJV20" s="14"/>
      <c r="TJW20" s="14"/>
      <c r="TJX20" s="15"/>
      <c r="TJY20" s="15"/>
      <c r="TJZ20" s="15"/>
      <c r="TKA20" s="16"/>
      <c r="TKB20" s="17"/>
      <c r="TKC20" s="18"/>
      <c r="TKD20" s="17"/>
      <c r="TKE20" s="18"/>
      <c r="TKF20" s="19"/>
      <c r="TKG20" s="19"/>
      <c r="TKH20" s="19"/>
      <c r="TKI20" s="20"/>
      <c r="TKJ20" s="12"/>
      <c r="TKK20" s="13"/>
      <c r="TKL20" s="13"/>
      <c r="TKM20" s="13"/>
      <c r="TKN20" s="13"/>
      <c r="TKO20" s="14"/>
      <c r="TKP20" s="14"/>
      <c r="TKQ20" s="14"/>
      <c r="TKR20" s="14"/>
      <c r="TKS20" s="15"/>
      <c r="TKT20" s="15"/>
      <c r="TKU20" s="15"/>
      <c r="TKV20" s="16"/>
      <c r="TKW20" s="17"/>
      <c r="TKX20" s="18"/>
      <c r="TKY20" s="17"/>
      <c r="TKZ20" s="18"/>
      <c r="TLA20" s="19"/>
      <c r="TLB20" s="19"/>
      <c r="TLC20" s="19"/>
      <c r="TLD20" s="20"/>
      <c r="TLE20" s="12"/>
      <c r="TLF20" s="13"/>
      <c r="TLG20" s="13"/>
      <c r="TLH20" s="13"/>
      <c r="TLI20" s="13"/>
      <c r="TLJ20" s="14"/>
      <c r="TLK20" s="14"/>
      <c r="TLL20" s="14"/>
      <c r="TLM20" s="14"/>
      <c r="TLN20" s="15"/>
      <c r="TLO20" s="15"/>
      <c r="TLP20" s="15"/>
      <c r="TLQ20" s="16"/>
      <c r="TLR20" s="17"/>
      <c r="TLS20" s="18"/>
      <c r="TLT20" s="17"/>
      <c r="TLU20" s="18"/>
      <c r="TLV20" s="19"/>
      <c r="TLW20" s="19"/>
      <c r="TLX20" s="19"/>
      <c r="TLY20" s="20"/>
      <c r="TLZ20" s="12"/>
      <c r="TMA20" s="13"/>
      <c r="TMB20" s="13"/>
      <c r="TMC20" s="13"/>
      <c r="TMD20" s="13"/>
      <c r="TME20" s="14"/>
      <c r="TMF20" s="14"/>
      <c r="TMG20" s="14"/>
      <c r="TMH20" s="14"/>
      <c r="TMI20" s="15"/>
      <c r="TMJ20" s="15"/>
      <c r="TMK20" s="15"/>
      <c r="TML20" s="16"/>
      <c r="TMM20" s="17"/>
      <c r="TMN20" s="18"/>
      <c r="TMO20" s="17"/>
      <c r="TMP20" s="18"/>
      <c r="TMQ20" s="19"/>
      <c r="TMR20" s="19"/>
      <c r="TMS20" s="19"/>
      <c r="TMT20" s="20"/>
      <c r="TMU20" s="12"/>
      <c r="TMV20" s="13"/>
      <c r="TMW20" s="13"/>
      <c r="TMX20" s="13"/>
      <c r="TMY20" s="13"/>
      <c r="TMZ20" s="14"/>
      <c r="TNA20" s="14"/>
      <c r="TNB20" s="14"/>
      <c r="TNC20" s="14"/>
      <c r="TND20" s="15"/>
      <c r="TNE20" s="15"/>
      <c r="TNF20" s="15"/>
      <c r="TNG20" s="16"/>
      <c r="TNH20" s="17"/>
      <c r="TNI20" s="18"/>
      <c r="TNJ20" s="17"/>
      <c r="TNK20" s="18"/>
      <c r="TNL20" s="19"/>
      <c r="TNM20" s="19"/>
      <c r="TNN20" s="19"/>
      <c r="TNO20" s="20"/>
      <c r="TNP20" s="12"/>
      <c r="TNQ20" s="13"/>
      <c r="TNR20" s="13"/>
      <c r="TNS20" s="13"/>
      <c r="TNT20" s="13"/>
      <c r="TNU20" s="14"/>
      <c r="TNV20" s="14"/>
      <c r="TNW20" s="14"/>
      <c r="TNX20" s="14"/>
      <c r="TNY20" s="15"/>
      <c r="TNZ20" s="15"/>
      <c r="TOA20" s="15"/>
      <c r="TOB20" s="16"/>
      <c r="TOC20" s="17"/>
      <c r="TOD20" s="18"/>
      <c r="TOE20" s="17"/>
      <c r="TOF20" s="18"/>
      <c r="TOG20" s="19"/>
      <c r="TOH20" s="19"/>
      <c r="TOI20" s="19"/>
      <c r="TOJ20" s="20"/>
      <c r="TOK20" s="12"/>
      <c r="TOL20" s="13"/>
      <c r="TOM20" s="13"/>
      <c r="TON20" s="13"/>
      <c r="TOO20" s="13"/>
      <c r="TOP20" s="14"/>
      <c r="TOQ20" s="14"/>
      <c r="TOR20" s="14"/>
      <c r="TOS20" s="14"/>
      <c r="TOT20" s="15"/>
      <c r="TOU20" s="15"/>
      <c r="TOV20" s="15"/>
      <c r="TOW20" s="16"/>
      <c r="TOX20" s="17"/>
      <c r="TOY20" s="18"/>
      <c r="TOZ20" s="17"/>
      <c r="TPA20" s="18"/>
      <c r="TPB20" s="19"/>
      <c r="TPC20" s="19"/>
      <c r="TPD20" s="19"/>
      <c r="TPE20" s="20"/>
      <c r="TPF20" s="12"/>
      <c r="TPG20" s="13"/>
      <c r="TPH20" s="13"/>
      <c r="TPI20" s="13"/>
      <c r="TPJ20" s="13"/>
      <c r="TPK20" s="14"/>
      <c r="TPL20" s="14"/>
      <c r="TPM20" s="14"/>
      <c r="TPN20" s="14"/>
      <c r="TPO20" s="15"/>
      <c r="TPP20" s="15"/>
      <c r="TPQ20" s="15"/>
      <c r="TPR20" s="16"/>
      <c r="TPS20" s="17"/>
      <c r="TPT20" s="18"/>
      <c r="TPU20" s="17"/>
      <c r="TPV20" s="18"/>
      <c r="TPW20" s="19"/>
      <c r="TPX20" s="19"/>
      <c r="TPY20" s="19"/>
      <c r="TPZ20" s="20"/>
      <c r="TQA20" s="12"/>
      <c r="TQB20" s="13"/>
      <c r="TQC20" s="13"/>
      <c r="TQD20" s="13"/>
      <c r="TQE20" s="13"/>
      <c r="TQF20" s="14"/>
      <c r="TQG20" s="14"/>
      <c r="TQH20" s="14"/>
      <c r="TQI20" s="14"/>
      <c r="TQJ20" s="15"/>
      <c r="TQK20" s="15"/>
      <c r="TQL20" s="15"/>
      <c r="TQM20" s="16"/>
      <c r="TQN20" s="17"/>
      <c r="TQO20" s="18"/>
      <c r="TQP20" s="17"/>
      <c r="TQQ20" s="18"/>
      <c r="TQR20" s="19"/>
      <c r="TQS20" s="19"/>
      <c r="TQT20" s="19"/>
      <c r="TQU20" s="20"/>
      <c r="TQV20" s="12"/>
      <c r="TQW20" s="13"/>
      <c r="TQX20" s="13"/>
      <c r="TQY20" s="13"/>
      <c r="TQZ20" s="13"/>
      <c r="TRA20" s="14"/>
      <c r="TRB20" s="14"/>
      <c r="TRC20" s="14"/>
      <c r="TRD20" s="14"/>
      <c r="TRE20" s="15"/>
      <c r="TRF20" s="15"/>
      <c r="TRG20" s="15"/>
      <c r="TRH20" s="16"/>
      <c r="TRI20" s="17"/>
      <c r="TRJ20" s="18"/>
      <c r="TRK20" s="17"/>
      <c r="TRL20" s="18"/>
      <c r="TRM20" s="19"/>
      <c r="TRN20" s="19"/>
      <c r="TRO20" s="19"/>
      <c r="TRP20" s="20"/>
      <c r="TRQ20" s="12"/>
      <c r="TRR20" s="13"/>
      <c r="TRS20" s="13"/>
      <c r="TRT20" s="13"/>
      <c r="TRU20" s="13"/>
      <c r="TRV20" s="14"/>
      <c r="TRW20" s="14"/>
      <c r="TRX20" s="14"/>
      <c r="TRY20" s="14"/>
      <c r="TRZ20" s="15"/>
      <c r="TSA20" s="15"/>
      <c r="TSB20" s="15"/>
      <c r="TSC20" s="16"/>
      <c r="TSD20" s="17"/>
      <c r="TSE20" s="18"/>
      <c r="TSF20" s="17"/>
      <c r="TSG20" s="18"/>
      <c r="TSH20" s="19"/>
      <c r="TSI20" s="19"/>
      <c r="TSJ20" s="19"/>
      <c r="TSK20" s="20"/>
      <c r="TSL20" s="12"/>
      <c r="TSM20" s="13"/>
      <c r="TSN20" s="13"/>
      <c r="TSO20" s="13"/>
      <c r="TSP20" s="13"/>
      <c r="TSQ20" s="14"/>
      <c r="TSR20" s="14"/>
      <c r="TSS20" s="14"/>
      <c r="TST20" s="14"/>
      <c r="TSU20" s="15"/>
      <c r="TSV20" s="15"/>
      <c r="TSW20" s="15"/>
      <c r="TSX20" s="16"/>
      <c r="TSY20" s="17"/>
      <c r="TSZ20" s="18"/>
      <c r="TTA20" s="17"/>
      <c r="TTB20" s="18"/>
      <c r="TTC20" s="19"/>
      <c r="TTD20" s="19"/>
      <c r="TTE20" s="19"/>
      <c r="TTF20" s="20"/>
      <c r="TTG20" s="12"/>
      <c r="TTH20" s="13"/>
      <c r="TTI20" s="13"/>
      <c r="TTJ20" s="13"/>
      <c r="TTK20" s="13"/>
      <c r="TTL20" s="14"/>
      <c r="TTM20" s="14"/>
      <c r="TTN20" s="14"/>
      <c r="TTO20" s="14"/>
      <c r="TTP20" s="15"/>
      <c r="TTQ20" s="15"/>
      <c r="TTR20" s="15"/>
      <c r="TTS20" s="16"/>
      <c r="TTT20" s="17"/>
      <c r="TTU20" s="18"/>
      <c r="TTV20" s="17"/>
      <c r="TTW20" s="18"/>
      <c r="TTX20" s="19"/>
      <c r="TTY20" s="19"/>
      <c r="TTZ20" s="19"/>
      <c r="TUA20" s="20"/>
      <c r="TUB20" s="12"/>
      <c r="TUC20" s="13"/>
      <c r="TUD20" s="13"/>
      <c r="TUE20" s="13"/>
      <c r="TUF20" s="13"/>
      <c r="TUG20" s="14"/>
      <c r="TUH20" s="14"/>
      <c r="TUI20" s="14"/>
      <c r="TUJ20" s="14"/>
      <c r="TUK20" s="15"/>
      <c r="TUL20" s="15"/>
      <c r="TUM20" s="15"/>
      <c r="TUN20" s="16"/>
      <c r="TUO20" s="17"/>
      <c r="TUP20" s="18"/>
      <c r="TUQ20" s="17"/>
      <c r="TUR20" s="18"/>
      <c r="TUS20" s="19"/>
      <c r="TUT20" s="19"/>
      <c r="TUU20" s="19"/>
      <c r="TUV20" s="20"/>
      <c r="TUW20" s="12"/>
      <c r="TUX20" s="13"/>
      <c r="TUY20" s="13"/>
      <c r="TUZ20" s="13"/>
      <c r="TVA20" s="13"/>
      <c r="TVB20" s="14"/>
      <c r="TVC20" s="14"/>
      <c r="TVD20" s="14"/>
      <c r="TVE20" s="14"/>
      <c r="TVF20" s="15"/>
      <c r="TVG20" s="15"/>
      <c r="TVH20" s="15"/>
      <c r="TVI20" s="16"/>
      <c r="TVJ20" s="17"/>
      <c r="TVK20" s="18"/>
      <c r="TVL20" s="17"/>
      <c r="TVM20" s="18"/>
      <c r="TVN20" s="19"/>
      <c r="TVO20" s="19"/>
      <c r="TVP20" s="19"/>
      <c r="TVQ20" s="20"/>
      <c r="TVR20" s="12"/>
      <c r="TVS20" s="13"/>
      <c r="TVT20" s="13"/>
      <c r="TVU20" s="13"/>
      <c r="TVV20" s="13"/>
      <c r="TVW20" s="14"/>
      <c r="TVX20" s="14"/>
      <c r="TVY20" s="14"/>
      <c r="TVZ20" s="14"/>
      <c r="TWA20" s="15"/>
      <c r="TWB20" s="15"/>
      <c r="TWC20" s="15"/>
      <c r="TWD20" s="16"/>
      <c r="TWE20" s="17"/>
      <c r="TWF20" s="18"/>
      <c r="TWG20" s="17"/>
      <c r="TWH20" s="18"/>
      <c r="TWI20" s="19"/>
      <c r="TWJ20" s="19"/>
      <c r="TWK20" s="19"/>
      <c r="TWL20" s="20"/>
      <c r="TWM20" s="12"/>
      <c r="TWN20" s="13"/>
      <c r="TWO20" s="13"/>
      <c r="TWP20" s="13"/>
      <c r="TWQ20" s="13"/>
      <c r="TWR20" s="14"/>
      <c r="TWS20" s="14"/>
      <c r="TWT20" s="14"/>
      <c r="TWU20" s="14"/>
      <c r="TWV20" s="15"/>
      <c r="TWW20" s="15"/>
      <c r="TWX20" s="15"/>
      <c r="TWY20" s="16"/>
      <c r="TWZ20" s="17"/>
      <c r="TXA20" s="18"/>
      <c r="TXB20" s="17"/>
      <c r="TXC20" s="18"/>
      <c r="TXD20" s="19"/>
      <c r="TXE20" s="19"/>
      <c r="TXF20" s="19"/>
      <c r="TXG20" s="20"/>
      <c r="TXH20" s="12"/>
      <c r="TXI20" s="13"/>
      <c r="TXJ20" s="13"/>
      <c r="TXK20" s="13"/>
      <c r="TXL20" s="13"/>
      <c r="TXM20" s="14"/>
      <c r="TXN20" s="14"/>
      <c r="TXO20" s="14"/>
      <c r="TXP20" s="14"/>
      <c r="TXQ20" s="15"/>
      <c r="TXR20" s="15"/>
      <c r="TXS20" s="15"/>
      <c r="TXT20" s="16"/>
      <c r="TXU20" s="17"/>
      <c r="TXV20" s="18"/>
      <c r="TXW20" s="17"/>
      <c r="TXX20" s="18"/>
      <c r="TXY20" s="19"/>
      <c r="TXZ20" s="19"/>
      <c r="TYA20" s="19"/>
      <c r="TYB20" s="20"/>
      <c r="TYC20" s="12"/>
      <c r="TYD20" s="13"/>
      <c r="TYE20" s="13"/>
      <c r="TYF20" s="13"/>
      <c r="TYG20" s="13"/>
      <c r="TYH20" s="14"/>
      <c r="TYI20" s="14"/>
      <c r="TYJ20" s="14"/>
      <c r="TYK20" s="14"/>
      <c r="TYL20" s="15"/>
      <c r="TYM20" s="15"/>
      <c r="TYN20" s="15"/>
      <c r="TYO20" s="16"/>
      <c r="TYP20" s="17"/>
      <c r="TYQ20" s="18"/>
      <c r="TYR20" s="17"/>
      <c r="TYS20" s="18"/>
      <c r="TYT20" s="19"/>
      <c r="TYU20" s="19"/>
      <c r="TYV20" s="19"/>
      <c r="TYW20" s="20"/>
      <c r="TYX20" s="12"/>
      <c r="TYY20" s="13"/>
      <c r="TYZ20" s="13"/>
      <c r="TZA20" s="13"/>
      <c r="TZB20" s="13"/>
      <c r="TZC20" s="14"/>
      <c r="TZD20" s="14"/>
      <c r="TZE20" s="14"/>
      <c r="TZF20" s="14"/>
      <c r="TZG20" s="15"/>
      <c r="TZH20" s="15"/>
      <c r="TZI20" s="15"/>
      <c r="TZJ20" s="16"/>
      <c r="TZK20" s="17"/>
      <c r="TZL20" s="18"/>
      <c r="TZM20" s="17"/>
      <c r="TZN20" s="18"/>
      <c r="TZO20" s="19"/>
      <c r="TZP20" s="19"/>
      <c r="TZQ20" s="19"/>
      <c r="TZR20" s="20"/>
      <c r="TZS20" s="12"/>
      <c r="TZT20" s="13"/>
      <c r="TZU20" s="13"/>
      <c r="TZV20" s="13"/>
      <c r="TZW20" s="13"/>
      <c r="TZX20" s="14"/>
      <c r="TZY20" s="14"/>
      <c r="TZZ20" s="14"/>
      <c r="UAA20" s="14"/>
      <c r="UAB20" s="15"/>
      <c r="UAC20" s="15"/>
      <c r="UAD20" s="15"/>
      <c r="UAE20" s="16"/>
      <c r="UAF20" s="17"/>
      <c r="UAG20" s="18"/>
      <c r="UAH20" s="17"/>
      <c r="UAI20" s="18"/>
      <c r="UAJ20" s="19"/>
      <c r="UAK20" s="19"/>
      <c r="UAL20" s="19"/>
      <c r="UAM20" s="20"/>
      <c r="UAN20" s="12"/>
      <c r="UAO20" s="13"/>
      <c r="UAP20" s="13"/>
      <c r="UAQ20" s="13"/>
      <c r="UAR20" s="13"/>
      <c r="UAS20" s="14"/>
      <c r="UAT20" s="14"/>
      <c r="UAU20" s="14"/>
      <c r="UAV20" s="14"/>
      <c r="UAW20" s="15"/>
      <c r="UAX20" s="15"/>
      <c r="UAY20" s="15"/>
      <c r="UAZ20" s="16"/>
      <c r="UBA20" s="17"/>
      <c r="UBB20" s="18"/>
      <c r="UBC20" s="17"/>
      <c r="UBD20" s="18"/>
      <c r="UBE20" s="19"/>
      <c r="UBF20" s="19"/>
      <c r="UBG20" s="19"/>
      <c r="UBH20" s="20"/>
      <c r="UBI20" s="12"/>
      <c r="UBJ20" s="13"/>
      <c r="UBK20" s="13"/>
      <c r="UBL20" s="13"/>
      <c r="UBM20" s="13"/>
      <c r="UBN20" s="14"/>
      <c r="UBO20" s="14"/>
      <c r="UBP20" s="14"/>
      <c r="UBQ20" s="14"/>
      <c r="UBR20" s="15"/>
      <c r="UBS20" s="15"/>
      <c r="UBT20" s="15"/>
      <c r="UBU20" s="16"/>
      <c r="UBV20" s="17"/>
      <c r="UBW20" s="18"/>
      <c r="UBX20" s="17"/>
      <c r="UBY20" s="18"/>
      <c r="UBZ20" s="19"/>
      <c r="UCA20" s="19"/>
      <c r="UCB20" s="19"/>
      <c r="UCC20" s="20"/>
      <c r="UCD20" s="12"/>
      <c r="UCE20" s="13"/>
      <c r="UCF20" s="13"/>
      <c r="UCG20" s="13"/>
      <c r="UCH20" s="13"/>
      <c r="UCI20" s="14"/>
      <c r="UCJ20" s="14"/>
      <c r="UCK20" s="14"/>
      <c r="UCL20" s="14"/>
      <c r="UCM20" s="15"/>
      <c r="UCN20" s="15"/>
      <c r="UCO20" s="15"/>
      <c r="UCP20" s="16"/>
      <c r="UCQ20" s="17"/>
      <c r="UCR20" s="18"/>
      <c r="UCS20" s="17"/>
      <c r="UCT20" s="18"/>
      <c r="UCU20" s="19"/>
      <c r="UCV20" s="19"/>
      <c r="UCW20" s="19"/>
      <c r="UCX20" s="20"/>
      <c r="UCY20" s="12"/>
      <c r="UCZ20" s="13"/>
      <c r="UDA20" s="13"/>
      <c r="UDB20" s="13"/>
      <c r="UDC20" s="13"/>
      <c r="UDD20" s="14"/>
      <c r="UDE20" s="14"/>
      <c r="UDF20" s="14"/>
      <c r="UDG20" s="14"/>
      <c r="UDH20" s="15"/>
      <c r="UDI20" s="15"/>
      <c r="UDJ20" s="15"/>
      <c r="UDK20" s="16"/>
      <c r="UDL20" s="17"/>
      <c r="UDM20" s="18"/>
      <c r="UDN20" s="17"/>
      <c r="UDO20" s="18"/>
      <c r="UDP20" s="19"/>
      <c r="UDQ20" s="19"/>
      <c r="UDR20" s="19"/>
      <c r="UDS20" s="20"/>
      <c r="UDT20" s="12"/>
      <c r="UDU20" s="13"/>
      <c r="UDV20" s="13"/>
      <c r="UDW20" s="13"/>
      <c r="UDX20" s="13"/>
      <c r="UDY20" s="14"/>
      <c r="UDZ20" s="14"/>
      <c r="UEA20" s="14"/>
      <c r="UEB20" s="14"/>
      <c r="UEC20" s="15"/>
      <c r="UED20" s="15"/>
      <c r="UEE20" s="15"/>
      <c r="UEF20" s="16"/>
      <c r="UEG20" s="17"/>
      <c r="UEH20" s="18"/>
      <c r="UEI20" s="17"/>
      <c r="UEJ20" s="18"/>
      <c r="UEK20" s="19"/>
      <c r="UEL20" s="19"/>
      <c r="UEM20" s="19"/>
      <c r="UEN20" s="20"/>
      <c r="UEO20" s="12"/>
      <c r="UEP20" s="13"/>
      <c r="UEQ20" s="13"/>
      <c r="UER20" s="13"/>
      <c r="UES20" s="13"/>
      <c r="UET20" s="14"/>
      <c r="UEU20" s="14"/>
      <c r="UEV20" s="14"/>
      <c r="UEW20" s="14"/>
      <c r="UEX20" s="15"/>
      <c r="UEY20" s="15"/>
      <c r="UEZ20" s="15"/>
      <c r="UFA20" s="16"/>
      <c r="UFB20" s="17"/>
      <c r="UFC20" s="18"/>
      <c r="UFD20" s="17"/>
      <c r="UFE20" s="18"/>
      <c r="UFF20" s="19"/>
      <c r="UFG20" s="19"/>
      <c r="UFH20" s="19"/>
      <c r="UFI20" s="20"/>
      <c r="UFJ20" s="12"/>
      <c r="UFK20" s="13"/>
      <c r="UFL20" s="13"/>
      <c r="UFM20" s="13"/>
      <c r="UFN20" s="13"/>
      <c r="UFO20" s="14"/>
      <c r="UFP20" s="14"/>
      <c r="UFQ20" s="14"/>
      <c r="UFR20" s="14"/>
      <c r="UFS20" s="15"/>
      <c r="UFT20" s="15"/>
      <c r="UFU20" s="15"/>
      <c r="UFV20" s="16"/>
      <c r="UFW20" s="17"/>
      <c r="UFX20" s="18"/>
      <c r="UFY20" s="17"/>
      <c r="UFZ20" s="18"/>
      <c r="UGA20" s="19"/>
      <c r="UGB20" s="19"/>
      <c r="UGC20" s="19"/>
      <c r="UGD20" s="20"/>
      <c r="UGE20" s="12"/>
      <c r="UGF20" s="13"/>
      <c r="UGG20" s="13"/>
      <c r="UGH20" s="13"/>
      <c r="UGI20" s="13"/>
      <c r="UGJ20" s="14"/>
      <c r="UGK20" s="14"/>
      <c r="UGL20" s="14"/>
      <c r="UGM20" s="14"/>
      <c r="UGN20" s="15"/>
      <c r="UGO20" s="15"/>
      <c r="UGP20" s="15"/>
      <c r="UGQ20" s="16"/>
      <c r="UGR20" s="17"/>
      <c r="UGS20" s="18"/>
      <c r="UGT20" s="17"/>
      <c r="UGU20" s="18"/>
      <c r="UGV20" s="19"/>
      <c r="UGW20" s="19"/>
      <c r="UGX20" s="19"/>
      <c r="UGY20" s="20"/>
      <c r="UGZ20" s="12"/>
      <c r="UHA20" s="13"/>
      <c r="UHB20" s="13"/>
      <c r="UHC20" s="13"/>
      <c r="UHD20" s="13"/>
      <c r="UHE20" s="14"/>
      <c r="UHF20" s="14"/>
      <c r="UHG20" s="14"/>
      <c r="UHH20" s="14"/>
      <c r="UHI20" s="15"/>
      <c r="UHJ20" s="15"/>
      <c r="UHK20" s="15"/>
      <c r="UHL20" s="16"/>
      <c r="UHM20" s="17"/>
      <c r="UHN20" s="18"/>
      <c r="UHO20" s="17"/>
      <c r="UHP20" s="18"/>
      <c r="UHQ20" s="19"/>
      <c r="UHR20" s="19"/>
      <c r="UHS20" s="19"/>
      <c r="UHT20" s="20"/>
      <c r="UHU20" s="12"/>
      <c r="UHV20" s="13"/>
      <c r="UHW20" s="13"/>
      <c r="UHX20" s="13"/>
      <c r="UHY20" s="13"/>
      <c r="UHZ20" s="14"/>
      <c r="UIA20" s="14"/>
      <c r="UIB20" s="14"/>
      <c r="UIC20" s="14"/>
      <c r="UID20" s="15"/>
      <c r="UIE20" s="15"/>
      <c r="UIF20" s="15"/>
      <c r="UIG20" s="16"/>
      <c r="UIH20" s="17"/>
      <c r="UII20" s="18"/>
      <c r="UIJ20" s="17"/>
      <c r="UIK20" s="18"/>
      <c r="UIL20" s="19"/>
      <c r="UIM20" s="19"/>
      <c r="UIN20" s="19"/>
      <c r="UIO20" s="20"/>
      <c r="UIP20" s="12"/>
      <c r="UIQ20" s="13"/>
      <c r="UIR20" s="13"/>
      <c r="UIS20" s="13"/>
      <c r="UIT20" s="13"/>
      <c r="UIU20" s="14"/>
      <c r="UIV20" s="14"/>
      <c r="UIW20" s="14"/>
      <c r="UIX20" s="14"/>
      <c r="UIY20" s="15"/>
      <c r="UIZ20" s="15"/>
      <c r="UJA20" s="15"/>
      <c r="UJB20" s="16"/>
      <c r="UJC20" s="17"/>
      <c r="UJD20" s="18"/>
      <c r="UJE20" s="17"/>
      <c r="UJF20" s="18"/>
      <c r="UJG20" s="19"/>
      <c r="UJH20" s="19"/>
      <c r="UJI20" s="19"/>
      <c r="UJJ20" s="20"/>
      <c r="UJK20" s="12"/>
      <c r="UJL20" s="13"/>
      <c r="UJM20" s="13"/>
      <c r="UJN20" s="13"/>
      <c r="UJO20" s="13"/>
      <c r="UJP20" s="14"/>
      <c r="UJQ20" s="14"/>
      <c r="UJR20" s="14"/>
      <c r="UJS20" s="14"/>
      <c r="UJT20" s="15"/>
      <c r="UJU20" s="15"/>
      <c r="UJV20" s="15"/>
      <c r="UJW20" s="16"/>
      <c r="UJX20" s="17"/>
      <c r="UJY20" s="18"/>
      <c r="UJZ20" s="17"/>
      <c r="UKA20" s="18"/>
      <c r="UKB20" s="19"/>
      <c r="UKC20" s="19"/>
      <c r="UKD20" s="19"/>
      <c r="UKE20" s="20"/>
      <c r="UKF20" s="12"/>
      <c r="UKG20" s="13"/>
      <c r="UKH20" s="13"/>
      <c r="UKI20" s="13"/>
      <c r="UKJ20" s="13"/>
      <c r="UKK20" s="14"/>
      <c r="UKL20" s="14"/>
      <c r="UKM20" s="14"/>
      <c r="UKN20" s="14"/>
      <c r="UKO20" s="15"/>
      <c r="UKP20" s="15"/>
      <c r="UKQ20" s="15"/>
      <c r="UKR20" s="16"/>
      <c r="UKS20" s="17"/>
      <c r="UKT20" s="18"/>
      <c r="UKU20" s="17"/>
      <c r="UKV20" s="18"/>
      <c r="UKW20" s="19"/>
      <c r="UKX20" s="19"/>
      <c r="UKY20" s="19"/>
      <c r="UKZ20" s="20"/>
      <c r="ULA20" s="12"/>
      <c r="ULB20" s="13"/>
      <c r="ULC20" s="13"/>
      <c r="ULD20" s="13"/>
      <c r="ULE20" s="13"/>
      <c r="ULF20" s="14"/>
      <c r="ULG20" s="14"/>
      <c r="ULH20" s="14"/>
      <c r="ULI20" s="14"/>
      <c r="ULJ20" s="15"/>
      <c r="ULK20" s="15"/>
      <c r="ULL20" s="15"/>
      <c r="ULM20" s="16"/>
      <c r="ULN20" s="17"/>
      <c r="ULO20" s="18"/>
      <c r="ULP20" s="17"/>
      <c r="ULQ20" s="18"/>
      <c r="ULR20" s="19"/>
      <c r="ULS20" s="19"/>
      <c r="ULT20" s="19"/>
      <c r="ULU20" s="20"/>
      <c r="ULV20" s="12"/>
      <c r="ULW20" s="13"/>
      <c r="ULX20" s="13"/>
      <c r="ULY20" s="13"/>
      <c r="ULZ20" s="13"/>
      <c r="UMA20" s="14"/>
      <c r="UMB20" s="14"/>
      <c r="UMC20" s="14"/>
      <c r="UMD20" s="14"/>
      <c r="UME20" s="15"/>
      <c r="UMF20" s="15"/>
      <c r="UMG20" s="15"/>
      <c r="UMH20" s="16"/>
      <c r="UMI20" s="17"/>
      <c r="UMJ20" s="18"/>
      <c r="UMK20" s="17"/>
      <c r="UML20" s="18"/>
      <c r="UMM20" s="19"/>
      <c r="UMN20" s="19"/>
      <c r="UMO20" s="19"/>
      <c r="UMP20" s="20"/>
      <c r="UMQ20" s="12"/>
      <c r="UMR20" s="13"/>
      <c r="UMS20" s="13"/>
      <c r="UMT20" s="13"/>
      <c r="UMU20" s="13"/>
      <c r="UMV20" s="14"/>
      <c r="UMW20" s="14"/>
      <c r="UMX20" s="14"/>
      <c r="UMY20" s="14"/>
      <c r="UMZ20" s="15"/>
      <c r="UNA20" s="15"/>
      <c r="UNB20" s="15"/>
      <c r="UNC20" s="16"/>
      <c r="UND20" s="17"/>
      <c r="UNE20" s="18"/>
      <c r="UNF20" s="17"/>
      <c r="UNG20" s="18"/>
      <c r="UNH20" s="19"/>
      <c r="UNI20" s="19"/>
      <c r="UNJ20" s="19"/>
      <c r="UNK20" s="20"/>
      <c r="UNL20" s="12"/>
      <c r="UNM20" s="13"/>
      <c r="UNN20" s="13"/>
      <c r="UNO20" s="13"/>
      <c r="UNP20" s="13"/>
      <c r="UNQ20" s="14"/>
      <c r="UNR20" s="14"/>
      <c r="UNS20" s="14"/>
      <c r="UNT20" s="14"/>
      <c r="UNU20" s="15"/>
      <c r="UNV20" s="15"/>
      <c r="UNW20" s="15"/>
      <c r="UNX20" s="16"/>
      <c r="UNY20" s="17"/>
      <c r="UNZ20" s="18"/>
      <c r="UOA20" s="17"/>
      <c r="UOB20" s="18"/>
      <c r="UOC20" s="19"/>
      <c r="UOD20" s="19"/>
      <c r="UOE20" s="19"/>
      <c r="UOF20" s="20"/>
      <c r="UOG20" s="12"/>
      <c r="UOH20" s="13"/>
      <c r="UOI20" s="13"/>
      <c r="UOJ20" s="13"/>
      <c r="UOK20" s="13"/>
      <c r="UOL20" s="14"/>
      <c r="UOM20" s="14"/>
      <c r="UON20" s="14"/>
      <c r="UOO20" s="14"/>
      <c r="UOP20" s="15"/>
      <c r="UOQ20" s="15"/>
      <c r="UOR20" s="15"/>
      <c r="UOS20" s="16"/>
      <c r="UOT20" s="17"/>
      <c r="UOU20" s="18"/>
      <c r="UOV20" s="17"/>
      <c r="UOW20" s="18"/>
      <c r="UOX20" s="19"/>
      <c r="UOY20" s="19"/>
      <c r="UOZ20" s="19"/>
      <c r="UPA20" s="20"/>
      <c r="UPB20" s="12"/>
      <c r="UPC20" s="13"/>
      <c r="UPD20" s="13"/>
      <c r="UPE20" s="13"/>
      <c r="UPF20" s="13"/>
      <c r="UPG20" s="14"/>
      <c r="UPH20" s="14"/>
      <c r="UPI20" s="14"/>
      <c r="UPJ20" s="14"/>
      <c r="UPK20" s="15"/>
      <c r="UPL20" s="15"/>
      <c r="UPM20" s="15"/>
      <c r="UPN20" s="16"/>
      <c r="UPO20" s="17"/>
      <c r="UPP20" s="18"/>
      <c r="UPQ20" s="17"/>
      <c r="UPR20" s="18"/>
      <c r="UPS20" s="19"/>
      <c r="UPT20" s="19"/>
      <c r="UPU20" s="19"/>
      <c r="UPV20" s="20"/>
      <c r="UPW20" s="12"/>
      <c r="UPX20" s="13"/>
      <c r="UPY20" s="13"/>
      <c r="UPZ20" s="13"/>
      <c r="UQA20" s="13"/>
      <c r="UQB20" s="14"/>
      <c r="UQC20" s="14"/>
      <c r="UQD20" s="14"/>
      <c r="UQE20" s="14"/>
      <c r="UQF20" s="15"/>
      <c r="UQG20" s="15"/>
      <c r="UQH20" s="15"/>
      <c r="UQI20" s="16"/>
      <c r="UQJ20" s="17"/>
      <c r="UQK20" s="18"/>
      <c r="UQL20" s="17"/>
      <c r="UQM20" s="18"/>
      <c r="UQN20" s="19"/>
      <c r="UQO20" s="19"/>
      <c r="UQP20" s="19"/>
      <c r="UQQ20" s="20"/>
      <c r="UQR20" s="12"/>
      <c r="UQS20" s="13"/>
      <c r="UQT20" s="13"/>
      <c r="UQU20" s="13"/>
      <c r="UQV20" s="13"/>
      <c r="UQW20" s="14"/>
      <c r="UQX20" s="14"/>
      <c r="UQY20" s="14"/>
      <c r="UQZ20" s="14"/>
      <c r="URA20" s="15"/>
      <c r="URB20" s="15"/>
      <c r="URC20" s="15"/>
      <c r="URD20" s="16"/>
      <c r="URE20" s="17"/>
      <c r="URF20" s="18"/>
      <c r="URG20" s="17"/>
      <c r="URH20" s="18"/>
      <c r="URI20" s="19"/>
      <c r="URJ20" s="19"/>
      <c r="URK20" s="19"/>
      <c r="URL20" s="20"/>
      <c r="URM20" s="12"/>
      <c r="URN20" s="13"/>
      <c r="URO20" s="13"/>
      <c r="URP20" s="13"/>
      <c r="URQ20" s="13"/>
      <c r="URR20" s="14"/>
      <c r="URS20" s="14"/>
      <c r="URT20" s="14"/>
      <c r="URU20" s="14"/>
      <c r="URV20" s="15"/>
      <c r="URW20" s="15"/>
      <c r="URX20" s="15"/>
      <c r="URY20" s="16"/>
      <c r="URZ20" s="17"/>
      <c r="USA20" s="18"/>
      <c r="USB20" s="17"/>
      <c r="USC20" s="18"/>
      <c r="USD20" s="19"/>
      <c r="USE20" s="19"/>
      <c r="USF20" s="19"/>
      <c r="USG20" s="20"/>
      <c r="USH20" s="12"/>
      <c r="USI20" s="13"/>
      <c r="USJ20" s="13"/>
      <c r="USK20" s="13"/>
      <c r="USL20" s="13"/>
      <c r="USM20" s="14"/>
      <c r="USN20" s="14"/>
      <c r="USO20" s="14"/>
      <c r="USP20" s="14"/>
      <c r="USQ20" s="15"/>
      <c r="USR20" s="15"/>
      <c r="USS20" s="15"/>
      <c r="UST20" s="16"/>
      <c r="USU20" s="17"/>
      <c r="USV20" s="18"/>
      <c r="USW20" s="17"/>
      <c r="USX20" s="18"/>
      <c r="USY20" s="19"/>
      <c r="USZ20" s="19"/>
      <c r="UTA20" s="19"/>
      <c r="UTB20" s="20"/>
      <c r="UTC20" s="12"/>
      <c r="UTD20" s="13"/>
      <c r="UTE20" s="13"/>
      <c r="UTF20" s="13"/>
      <c r="UTG20" s="13"/>
      <c r="UTH20" s="14"/>
      <c r="UTI20" s="14"/>
      <c r="UTJ20" s="14"/>
      <c r="UTK20" s="14"/>
      <c r="UTL20" s="15"/>
      <c r="UTM20" s="15"/>
      <c r="UTN20" s="15"/>
      <c r="UTO20" s="16"/>
      <c r="UTP20" s="17"/>
      <c r="UTQ20" s="18"/>
      <c r="UTR20" s="17"/>
      <c r="UTS20" s="18"/>
      <c r="UTT20" s="19"/>
      <c r="UTU20" s="19"/>
      <c r="UTV20" s="19"/>
      <c r="UTW20" s="20"/>
      <c r="UTX20" s="12"/>
      <c r="UTY20" s="13"/>
      <c r="UTZ20" s="13"/>
      <c r="UUA20" s="13"/>
      <c r="UUB20" s="13"/>
      <c r="UUC20" s="14"/>
      <c r="UUD20" s="14"/>
      <c r="UUE20" s="14"/>
      <c r="UUF20" s="14"/>
      <c r="UUG20" s="15"/>
      <c r="UUH20" s="15"/>
      <c r="UUI20" s="15"/>
      <c r="UUJ20" s="16"/>
      <c r="UUK20" s="17"/>
      <c r="UUL20" s="18"/>
      <c r="UUM20" s="17"/>
      <c r="UUN20" s="18"/>
      <c r="UUO20" s="19"/>
      <c r="UUP20" s="19"/>
      <c r="UUQ20" s="19"/>
      <c r="UUR20" s="20"/>
      <c r="UUS20" s="12"/>
      <c r="UUT20" s="13"/>
      <c r="UUU20" s="13"/>
      <c r="UUV20" s="13"/>
      <c r="UUW20" s="13"/>
      <c r="UUX20" s="14"/>
      <c r="UUY20" s="14"/>
      <c r="UUZ20" s="14"/>
      <c r="UVA20" s="14"/>
      <c r="UVB20" s="15"/>
      <c r="UVC20" s="15"/>
      <c r="UVD20" s="15"/>
      <c r="UVE20" s="16"/>
      <c r="UVF20" s="17"/>
      <c r="UVG20" s="18"/>
      <c r="UVH20" s="17"/>
      <c r="UVI20" s="18"/>
      <c r="UVJ20" s="19"/>
      <c r="UVK20" s="19"/>
      <c r="UVL20" s="19"/>
      <c r="UVM20" s="20"/>
      <c r="UVN20" s="12"/>
      <c r="UVO20" s="13"/>
      <c r="UVP20" s="13"/>
      <c r="UVQ20" s="13"/>
      <c r="UVR20" s="13"/>
      <c r="UVS20" s="14"/>
      <c r="UVT20" s="14"/>
      <c r="UVU20" s="14"/>
      <c r="UVV20" s="14"/>
      <c r="UVW20" s="15"/>
      <c r="UVX20" s="15"/>
      <c r="UVY20" s="15"/>
      <c r="UVZ20" s="16"/>
      <c r="UWA20" s="17"/>
      <c r="UWB20" s="18"/>
      <c r="UWC20" s="17"/>
      <c r="UWD20" s="18"/>
      <c r="UWE20" s="19"/>
      <c r="UWF20" s="19"/>
      <c r="UWG20" s="19"/>
      <c r="UWH20" s="20"/>
      <c r="UWI20" s="12"/>
      <c r="UWJ20" s="13"/>
      <c r="UWK20" s="13"/>
      <c r="UWL20" s="13"/>
      <c r="UWM20" s="13"/>
      <c r="UWN20" s="14"/>
      <c r="UWO20" s="14"/>
      <c r="UWP20" s="14"/>
      <c r="UWQ20" s="14"/>
      <c r="UWR20" s="15"/>
      <c r="UWS20" s="15"/>
      <c r="UWT20" s="15"/>
      <c r="UWU20" s="16"/>
      <c r="UWV20" s="17"/>
      <c r="UWW20" s="18"/>
      <c r="UWX20" s="17"/>
      <c r="UWY20" s="18"/>
      <c r="UWZ20" s="19"/>
      <c r="UXA20" s="19"/>
      <c r="UXB20" s="19"/>
      <c r="UXC20" s="20"/>
      <c r="UXD20" s="12"/>
      <c r="UXE20" s="13"/>
      <c r="UXF20" s="13"/>
      <c r="UXG20" s="13"/>
      <c r="UXH20" s="13"/>
      <c r="UXI20" s="14"/>
      <c r="UXJ20" s="14"/>
      <c r="UXK20" s="14"/>
      <c r="UXL20" s="14"/>
      <c r="UXM20" s="15"/>
      <c r="UXN20" s="15"/>
      <c r="UXO20" s="15"/>
      <c r="UXP20" s="16"/>
      <c r="UXQ20" s="17"/>
      <c r="UXR20" s="18"/>
      <c r="UXS20" s="17"/>
      <c r="UXT20" s="18"/>
      <c r="UXU20" s="19"/>
      <c r="UXV20" s="19"/>
      <c r="UXW20" s="19"/>
      <c r="UXX20" s="20"/>
      <c r="UXY20" s="12"/>
      <c r="UXZ20" s="13"/>
      <c r="UYA20" s="13"/>
      <c r="UYB20" s="13"/>
      <c r="UYC20" s="13"/>
      <c r="UYD20" s="14"/>
      <c r="UYE20" s="14"/>
      <c r="UYF20" s="14"/>
      <c r="UYG20" s="14"/>
      <c r="UYH20" s="15"/>
      <c r="UYI20" s="15"/>
      <c r="UYJ20" s="15"/>
      <c r="UYK20" s="16"/>
      <c r="UYL20" s="17"/>
      <c r="UYM20" s="18"/>
      <c r="UYN20" s="17"/>
      <c r="UYO20" s="18"/>
      <c r="UYP20" s="19"/>
      <c r="UYQ20" s="19"/>
      <c r="UYR20" s="19"/>
      <c r="UYS20" s="20"/>
      <c r="UYT20" s="12"/>
      <c r="UYU20" s="13"/>
      <c r="UYV20" s="13"/>
      <c r="UYW20" s="13"/>
      <c r="UYX20" s="13"/>
      <c r="UYY20" s="14"/>
      <c r="UYZ20" s="14"/>
      <c r="UZA20" s="14"/>
      <c r="UZB20" s="14"/>
      <c r="UZC20" s="15"/>
      <c r="UZD20" s="15"/>
      <c r="UZE20" s="15"/>
      <c r="UZF20" s="16"/>
      <c r="UZG20" s="17"/>
      <c r="UZH20" s="18"/>
      <c r="UZI20" s="17"/>
      <c r="UZJ20" s="18"/>
      <c r="UZK20" s="19"/>
      <c r="UZL20" s="19"/>
      <c r="UZM20" s="19"/>
      <c r="UZN20" s="20"/>
      <c r="UZO20" s="12"/>
      <c r="UZP20" s="13"/>
      <c r="UZQ20" s="13"/>
      <c r="UZR20" s="13"/>
      <c r="UZS20" s="13"/>
      <c r="UZT20" s="14"/>
      <c r="UZU20" s="14"/>
      <c r="UZV20" s="14"/>
      <c r="UZW20" s="14"/>
      <c r="UZX20" s="15"/>
      <c r="UZY20" s="15"/>
      <c r="UZZ20" s="15"/>
      <c r="VAA20" s="16"/>
      <c r="VAB20" s="17"/>
      <c r="VAC20" s="18"/>
      <c r="VAD20" s="17"/>
      <c r="VAE20" s="18"/>
      <c r="VAF20" s="19"/>
      <c r="VAG20" s="19"/>
      <c r="VAH20" s="19"/>
      <c r="VAI20" s="20"/>
      <c r="VAJ20" s="12"/>
      <c r="VAK20" s="13"/>
      <c r="VAL20" s="13"/>
      <c r="VAM20" s="13"/>
      <c r="VAN20" s="13"/>
      <c r="VAO20" s="14"/>
      <c r="VAP20" s="14"/>
      <c r="VAQ20" s="14"/>
      <c r="VAR20" s="14"/>
      <c r="VAS20" s="15"/>
      <c r="VAT20" s="15"/>
      <c r="VAU20" s="15"/>
      <c r="VAV20" s="16"/>
      <c r="VAW20" s="17"/>
      <c r="VAX20" s="18"/>
      <c r="VAY20" s="17"/>
      <c r="VAZ20" s="18"/>
      <c r="VBA20" s="19"/>
      <c r="VBB20" s="19"/>
      <c r="VBC20" s="19"/>
      <c r="VBD20" s="20"/>
      <c r="VBE20" s="12"/>
      <c r="VBF20" s="13"/>
      <c r="VBG20" s="13"/>
      <c r="VBH20" s="13"/>
      <c r="VBI20" s="13"/>
      <c r="VBJ20" s="14"/>
      <c r="VBK20" s="14"/>
      <c r="VBL20" s="14"/>
      <c r="VBM20" s="14"/>
      <c r="VBN20" s="15"/>
      <c r="VBO20" s="15"/>
      <c r="VBP20" s="15"/>
      <c r="VBQ20" s="16"/>
      <c r="VBR20" s="17"/>
      <c r="VBS20" s="18"/>
      <c r="VBT20" s="17"/>
      <c r="VBU20" s="18"/>
      <c r="VBV20" s="19"/>
      <c r="VBW20" s="19"/>
      <c r="VBX20" s="19"/>
      <c r="VBY20" s="20"/>
      <c r="VBZ20" s="12"/>
      <c r="VCA20" s="13"/>
      <c r="VCB20" s="13"/>
      <c r="VCC20" s="13"/>
      <c r="VCD20" s="13"/>
      <c r="VCE20" s="14"/>
      <c r="VCF20" s="14"/>
      <c r="VCG20" s="14"/>
      <c r="VCH20" s="14"/>
      <c r="VCI20" s="15"/>
      <c r="VCJ20" s="15"/>
      <c r="VCK20" s="15"/>
      <c r="VCL20" s="16"/>
      <c r="VCM20" s="17"/>
      <c r="VCN20" s="18"/>
      <c r="VCO20" s="17"/>
      <c r="VCP20" s="18"/>
      <c r="VCQ20" s="19"/>
      <c r="VCR20" s="19"/>
      <c r="VCS20" s="19"/>
      <c r="VCT20" s="20"/>
      <c r="VCU20" s="12"/>
      <c r="VCV20" s="13"/>
      <c r="VCW20" s="13"/>
      <c r="VCX20" s="13"/>
      <c r="VCY20" s="13"/>
      <c r="VCZ20" s="14"/>
      <c r="VDA20" s="14"/>
      <c r="VDB20" s="14"/>
      <c r="VDC20" s="14"/>
      <c r="VDD20" s="15"/>
      <c r="VDE20" s="15"/>
      <c r="VDF20" s="15"/>
      <c r="VDG20" s="16"/>
      <c r="VDH20" s="17"/>
      <c r="VDI20" s="18"/>
      <c r="VDJ20" s="17"/>
      <c r="VDK20" s="18"/>
      <c r="VDL20" s="19"/>
      <c r="VDM20" s="19"/>
      <c r="VDN20" s="19"/>
      <c r="VDO20" s="20"/>
      <c r="VDP20" s="12"/>
      <c r="VDQ20" s="13"/>
      <c r="VDR20" s="13"/>
      <c r="VDS20" s="13"/>
      <c r="VDT20" s="13"/>
      <c r="VDU20" s="14"/>
      <c r="VDV20" s="14"/>
      <c r="VDW20" s="14"/>
      <c r="VDX20" s="14"/>
      <c r="VDY20" s="15"/>
      <c r="VDZ20" s="15"/>
      <c r="VEA20" s="15"/>
      <c r="VEB20" s="16"/>
      <c r="VEC20" s="17"/>
      <c r="VED20" s="18"/>
      <c r="VEE20" s="17"/>
      <c r="VEF20" s="18"/>
      <c r="VEG20" s="19"/>
      <c r="VEH20" s="19"/>
      <c r="VEI20" s="19"/>
      <c r="VEJ20" s="20"/>
      <c r="VEK20" s="12"/>
      <c r="VEL20" s="13"/>
      <c r="VEM20" s="13"/>
      <c r="VEN20" s="13"/>
      <c r="VEO20" s="13"/>
      <c r="VEP20" s="14"/>
      <c r="VEQ20" s="14"/>
      <c r="VER20" s="14"/>
      <c r="VES20" s="14"/>
      <c r="VET20" s="15"/>
      <c r="VEU20" s="15"/>
      <c r="VEV20" s="15"/>
      <c r="VEW20" s="16"/>
      <c r="VEX20" s="17"/>
      <c r="VEY20" s="18"/>
      <c r="VEZ20" s="17"/>
      <c r="VFA20" s="18"/>
      <c r="VFB20" s="19"/>
      <c r="VFC20" s="19"/>
      <c r="VFD20" s="19"/>
      <c r="VFE20" s="20"/>
      <c r="VFF20" s="12"/>
      <c r="VFG20" s="13"/>
      <c r="VFH20" s="13"/>
      <c r="VFI20" s="13"/>
      <c r="VFJ20" s="13"/>
      <c r="VFK20" s="14"/>
      <c r="VFL20" s="14"/>
      <c r="VFM20" s="14"/>
      <c r="VFN20" s="14"/>
      <c r="VFO20" s="15"/>
      <c r="VFP20" s="15"/>
      <c r="VFQ20" s="15"/>
      <c r="VFR20" s="16"/>
      <c r="VFS20" s="17"/>
      <c r="VFT20" s="18"/>
      <c r="VFU20" s="17"/>
      <c r="VFV20" s="18"/>
      <c r="VFW20" s="19"/>
      <c r="VFX20" s="19"/>
      <c r="VFY20" s="19"/>
      <c r="VFZ20" s="20"/>
      <c r="VGA20" s="12"/>
      <c r="VGB20" s="13"/>
      <c r="VGC20" s="13"/>
      <c r="VGD20" s="13"/>
      <c r="VGE20" s="13"/>
      <c r="VGF20" s="14"/>
      <c r="VGG20" s="14"/>
      <c r="VGH20" s="14"/>
      <c r="VGI20" s="14"/>
      <c r="VGJ20" s="15"/>
      <c r="VGK20" s="15"/>
      <c r="VGL20" s="15"/>
      <c r="VGM20" s="16"/>
      <c r="VGN20" s="17"/>
      <c r="VGO20" s="18"/>
      <c r="VGP20" s="17"/>
      <c r="VGQ20" s="18"/>
      <c r="VGR20" s="19"/>
      <c r="VGS20" s="19"/>
      <c r="VGT20" s="19"/>
      <c r="VGU20" s="20"/>
      <c r="VGV20" s="12"/>
      <c r="VGW20" s="13"/>
      <c r="VGX20" s="13"/>
      <c r="VGY20" s="13"/>
      <c r="VGZ20" s="13"/>
      <c r="VHA20" s="14"/>
      <c r="VHB20" s="14"/>
      <c r="VHC20" s="14"/>
      <c r="VHD20" s="14"/>
      <c r="VHE20" s="15"/>
      <c r="VHF20" s="15"/>
      <c r="VHG20" s="15"/>
      <c r="VHH20" s="16"/>
      <c r="VHI20" s="17"/>
      <c r="VHJ20" s="18"/>
      <c r="VHK20" s="17"/>
      <c r="VHL20" s="18"/>
      <c r="VHM20" s="19"/>
      <c r="VHN20" s="19"/>
      <c r="VHO20" s="19"/>
      <c r="VHP20" s="20"/>
      <c r="VHQ20" s="12"/>
      <c r="VHR20" s="13"/>
      <c r="VHS20" s="13"/>
      <c r="VHT20" s="13"/>
      <c r="VHU20" s="13"/>
      <c r="VHV20" s="14"/>
      <c r="VHW20" s="14"/>
      <c r="VHX20" s="14"/>
      <c r="VHY20" s="14"/>
      <c r="VHZ20" s="15"/>
      <c r="VIA20" s="15"/>
      <c r="VIB20" s="15"/>
      <c r="VIC20" s="16"/>
      <c r="VID20" s="17"/>
      <c r="VIE20" s="18"/>
      <c r="VIF20" s="17"/>
      <c r="VIG20" s="18"/>
      <c r="VIH20" s="19"/>
      <c r="VII20" s="19"/>
      <c r="VIJ20" s="19"/>
      <c r="VIK20" s="20"/>
      <c r="VIL20" s="12"/>
      <c r="VIM20" s="13"/>
      <c r="VIN20" s="13"/>
      <c r="VIO20" s="13"/>
      <c r="VIP20" s="13"/>
      <c r="VIQ20" s="14"/>
      <c r="VIR20" s="14"/>
      <c r="VIS20" s="14"/>
      <c r="VIT20" s="14"/>
      <c r="VIU20" s="15"/>
      <c r="VIV20" s="15"/>
      <c r="VIW20" s="15"/>
      <c r="VIX20" s="16"/>
      <c r="VIY20" s="17"/>
      <c r="VIZ20" s="18"/>
      <c r="VJA20" s="17"/>
      <c r="VJB20" s="18"/>
      <c r="VJC20" s="19"/>
      <c r="VJD20" s="19"/>
      <c r="VJE20" s="19"/>
      <c r="VJF20" s="20"/>
      <c r="VJG20" s="12"/>
      <c r="VJH20" s="13"/>
      <c r="VJI20" s="13"/>
      <c r="VJJ20" s="13"/>
      <c r="VJK20" s="13"/>
      <c r="VJL20" s="14"/>
      <c r="VJM20" s="14"/>
      <c r="VJN20" s="14"/>
      <c r="VJO20" s="14"/>
      <c r="VJP20" s="15"/>
      <c r="VJQ20" s="15"/>
      <c r="VJR20" s="15"/>
      <c r="VJS20" s="16"/>
      <c r="VJT20" s="17"/>
      <c r="VJU20" s="18"/>
      <c r="VJV20" s="17"/>
      <c r="VJW20" s="18"/>
      <c r="VJX20" s="19"/>
      <c r="VJY20" s="19"/>
      <c r="VJZ20" s="19"/>
      <c r="VKA20" s="20"/>
      <c r="VKB20" s="12"/>
      <c r="VKC20" s="13"/>
      <c r="VKD20" s="13"/>
      <c r="VKE20" s="13"/>
      <c r="VKF20" s="13"/>
      <c r="VKG20" s="14"/>
      <c r="VKH20" s="14"/>
      <c r="VKI20" s="14"/>
      <c r="VKJ20" s="14"/>
      <c r="VKK20" s="15"/>
      <c r="VKL20" s="15"/>
      <c r="VKM20" s="15"/>
      <c r="VKN20" s="16"/>
      <c r="VKO20" s="17"/>
      <c r="VKP20" s="18"/>
      <c r="VKQ20" s="17"/>
      <c r="VKR20" s="18"/>
      <c r="VKS20" s="19"/>
      <c r="VKT20" s="19"/>
      <c r="VKU20" s="19"/>
      <c r="VKV20" s="20"/>
      <c r="VKW20" s="12"/>
      <c r="VKX20" s="13"/>
      <c r="VKY20" s="13"/>
      <c r="VKZ20" s="13"/>
      <c r="VLA20" s="13"/>
      <c r="VLB20" s="14"/>
      <c r="VLC20" s="14"/>
      <c r="VLD20" s="14"/>
      <c r="VLE20" s="14"/>
      <c r="VLF20" s="15"/>
      <c r="VLG20" s="15"/>
      <c r="VLH20" s="15"/>
      <c r="VLI20" s="16"/>
      <c r="VLJ20" s="17"/>
      <c r="VLK20" s="18"/>
      <c r="VLL20" s="17"/>
      <c r="VLM20" s="18"/>
      <c r="VLN20" s="19"/>
      <c r="VLO20" s="19"/>
      <c r="VLP20" s="19"/>
      <c r="VLQ20" s="20"/>
      <c r="VLR20" s="12"/>
      <c r="VLS20" s="13"/>
      <c r="VLT20" s="13"/>
      <c r="VLU20" s="13"/>
      <c r="VLV20" s="13"/>
      <c r="VLW20" s="14"/>
      <c r="VLX20" s="14"/>
      <c r="VLY20" s="14"/>
      <c r="VLZ20" s="14"/>
      <c r="VMA20" s="15"/>
      <c r="VMB20" s="15"/>
      <c r="VMC20" s="15"/>
      <c r="VMD20" s="16"/>
      <c r="VME20" s="17"/>
      <c r="VMF20" s="18"/>
      <c r="VMG20" s="17"/>
      <c r="VMH20" s="18"/>
      <c r="VMI20" s="19"/>
      <c r="VMJ20" s="19"/>
      <c r="VMK20" s="19"/>
      <c r="VML20" s="20"/>
      <c r="VMM20" s="12"/>
      <c r="VMN20" s="13"/>
      <c r="VMO20" s="13"/>
      <c r="VMP20" s="13"/>
      <c r="VMQ20" s="13"/>
      <c r="VMR20" s="14"/>
      <c r="VMS20" s="14"/>
      <c r="VMT20" s="14"/>
      <c r="VMU20" s="14"/>
      <c r="VMV20" s="15"/>
      <c r="VMW20" s="15"/>
      <c r="VMX20" s="15"/>
      <c r="VMY20" s="16"/>
      <c r="VMZ20" s="17"/>
      <c r="VNA20" s="18"/>
      <c r="VNB20" s="17"/>
      <c r="VNC20" s="18"/>
      <c r="VND20" s="19"/>
      <c r="VNE20" s="19"/>
      <c r="VNF20" s="19"/>
      <c r="VNG20" s="20"/>
      <c r="VNH20" s="12"/>
      <c r="VNI20" s="13"/>
      <c r="VNJ20" s="13"/>
      <c r="VNK20" s="13"/>
      <c r="VNL20" s="13"/>
      <c r="VNM20" s="14"/>
      <c r="VNN20" s="14"/>
      <c r="VNO20" s="14"/>
      <c r="VNP20" s="14"/>
      <c r="VNQ20" s="15"/>
      <c r="VNR20" s="15"/>
      <c r="VNS20" s="15"/>
      <c r="VNT20" s="16"/>
      <c r="VNU20" s="17"/>
      <c r="VNV20" s="18"/>
      <c r="VNW20" s="17"/>
      <c r="VNX20" s="18"/>
      <c r="VNY20" s="19"/>
      <c r="VNZ20" s="19"/>
      <c r="VOA20" s="19"/>
      <c r="VOB20" s="20"/>
      <c r="VOC20" s="12"/>
      <c r="VOD20" s="13"/>
      <c r="VOE20" s="13"/>
      <c r="VOF20" s="13"/>
      <c r="VOG20" s="13"/>
      <c r="VOH20" s="14"/>
      <c r="VOI20" s="14"/>
      <c r="VOJ20" s="14"/>
      <c r="VOK20" s="14"/>
      <c r="VOL20" s="15"/>
      <c r="VOM20" s="15"/>
      <c r="VON20" s="15"/>
      <c r="VOO20" s="16"/>
      <c r="VOP20" s="17"/>
      <c r="VOQ20" s="18"/>
      <c r="VOR20" s="17"/>
      <c r="VOS20" s="18"/>
      <c r="VOT20" s="19"/>
      <c r="VOU20" s="19"/>
      <c r="VOV20" s="19"/>
      <c r="VOW20" s="20"/>
      <c r="VOX20" s="12"/>
      <c r="VOY20" s="13"/>
      <c r="VOZ20" s="13"/>
      <c r="VPA20" s="13"/>
      <c r="VPB20" s="13"/>
      <c r="VPC20" s="14"/>
      <c r="VPD20" s="14"/>
      <c r="VPE20" s="14"/>
      <c r="VPF20" s="14"/>
      <c r="VPG20" s="15"/>
      <c r="VPH20" s="15"/>
      <c r="VPI20" s="15"/>
      <c r="VPJ20" s="16"/>
      <c r="VPK20" s="17"/>
      <c r="VPL20" s="18"/>
      <c r="VPM20" s="17"/>
      <c r="VPN20" s="18"/>
      <c r="VPO20" s="19"/>
      <c r="VPP20" s="19"/>
      <c r="VPQ20" s="19"/>
      <c r="VPR20" s="20"/>
      <c r="VPS20" s="12"/>
      <c r="VPT20" s="13"/>
      <c r="VPU20" s="13"/>
      <c r="VPV20" s="13"/>
      <c r="VPW20" s="13"/>
      <c r="VPX20" s="14"/>
      <c r="VPY20" s="14"/>
      <c r="VPZ20" s="14"/>
      <c r="VQA20" s="14"/>
      <c r="VQB20" s="15"/>
      <c r="VQC20" s="15"/>
      <c r="VQD20" s="15"/>
      <c r="VQE20" s="16"/>
      <c r="VQF20" s="17"/>
      <c r="VQG20" s="18"/>
      <c r="VQH20" s="17"/>
      <c r="VQI20" s="18"/>
      <c r="VQJ20" s="19"/>
      <c r="VQK20" s="19"/>
      <c r="VQL20" s="19"/>
      <c r="VQM20" s="20"/>
      <c r="VQN20" s="12"/>
      <c r="VQO20" s="13"/>
      <c r="VQP20" s="13"/>
      <c r="VQQ20" s="13"/>
      <c r="VQR20" s="13"/>
      <c r="VQS20" s="14"/>
      <c r="VQT20" s="14"/>
      <c r="VQU20" s="14"/>
      <c r="VQV20" s="14"/>
      <c r="VQW20" s="15"/>
      <c r="VQX20" s="15"/>
      <c r="VQY20" s="15"/>
      <c r="VQZ20" s="16"/>
      <c r="VRA20" s="17"/>
      <c r="VRB20" s="18"/>
      <c r="VRC20" s="17"/>
      <c r="VRD20" s="18"/>
      <c r="VRE20" s="19"/>
      <c r="VRF20" s="19"/>
      <c r="VRG20" s="19"/>
      <c r="VRH20" s="20"/>
      <c r="VRI20" s="12"/>
      <c r="VRJ20" s="13"/>
      <c r="VRK20" s="13"/>
      <c r="VRL20" s="13"/>
      <c r="VRM20" s="13"/>
      <c r="VRN20" s="14"/>
      <c r="VRO20" s="14"/>
      <c r="VRP20" s="14"/>
      <c r="VRQ20" s="14"/>
      <c r="VRR20" s="15"/>
      <c r="VRS20" s="15"/>
      <c r="VRT20" s="15"/>
      <c r="VRU20" s="16"/>
      <c r="VRV20" s="17"/>
      <c r="VRW20" s="18"/>
      <c r="VRX20" s="17"/>
      <c r="VRY20" s="18"/>
      <c r="VRZ20" s="19"/>
      <c r="VSA20" s="19"/>
      <c r="VSB20" s="19"/>
      <c r="VSC20" s="20"/>
      <c r="VSD20" s="12"/>
      <c r="VSE20" s="13"/>
      <c r="VSF20" s="13"/>
      <c r="VSG20" s="13"/>
      <c r="VSH20" s="13"/>
      <c r="VSI20" s="14"/>
      <c r="VSJ20" s="14"/>
      <c r="VSK20" s="14"/>
      <c r="VSL20" s="14"/>
      <c r="VSM20" s="15"/>
      <c r="VSN20" s="15"/>
      <c r="VSO20" s="15"/>
      <c r="VSP20" s="16"/>
      <c r="VSQ20" s="17"/>
      <c r="VSR20" s="18"/>
      <c r="VSS20" s="17"/>
      <c r="VST20" s="18"/>
      <c r="VSU20" s="19"/>
      <c r="VSV20" s="19"/>
      <c r="VSW20" s="19"/>
      <c r="VSX20" s="20"/>
      <c r="VSY20" s="12"/>
      <c r="VSZ20" s="13"/>
      <c r="VTA20" s="13"/>
      <c r="VTB20" s="13"/>
      <c r="VTC20" s="13"/>
      <c r="VTD20" s="14"/>
      <c r="VTE20" s="14"/>
      <c r="VTF20" s="14"/>
      <c r="VTG20" s="14"/>
      <c r="VTH20" s="15"/>
      <c r="VTI20" s="15"/>
      <c r="VTJ20" s="15"/>
      <c r="VTK20" s="16"/>
      <c r="VTL20" s="17"/>
      <c r="VTM20" s="18"/>
      <c r="VTN20" s="17"/>
      <c r="VTO20" s="18"/>
      <c r="VTP20" s="19"/>
      <c r="VTQ20" s="19"/>
      <c r="VTR20" s="19"/>
      <c r="VTS20" s="20"/>
      <c r="VTT20" s="12"/>
      <c r="VTU20" s="13"/>
      <c r="VTV20" s="13"/>
      <c r="VTW20" s="13"/>
      <c r="VTX20" s="13"/>
      <c r="VTY20" s="14"/>
      <c r="VTZ20" s="14"/>
      <c r="VUA20" s="14"/>
      <c r="VUB20" s="14"/>
      <c r="VUC20" s="15"/>
      <c r="VUD20" s="15"/>
      <c r="VUE20" s="15"/>
      <c r="VUF20" s="16"/>
      <c r="VUG20" s="17"/>
      <c r="VUH20" s="18"/>
      <c r="VUI20" s="17"/>
      <c r="VUJ20" s="18"/>
      <c r="VUK20" s="19"/>
      <c r="VUL20" s="19"/>
      <c r="VUM20" s="19"/>
      <c r="VUN20" s="20"/>
      <c r="VUO20" s="12"/>
      <c r="VUP20" s="13"/>
      <c r="VUQ20" s="13"/>
      <c r="VUR20" s="13"/>
      <c r="VUS20" s="13"/>
      <c r="VUT20" s="14"/>
      <c r="VUU20" s="14"/>
      <c r="VUV20" s="14"/>
      <c r="VUW20" s="14"/>
      <c r="VUX20" s="15"/>
      <c r="VUY20" s="15"/>
      <c r="VUZ20" s="15"/>
      <c r="VVA20" s="16"/>
      <c r="VVB20" s="17"/>
      <c r="VVC20" s="18"/>
      <c r="VVD20" s="17"/>
      <c r="VVE20" s="18"/>
      <c r="VVF20" s="19"/>
      <c r="VVG20" s="19"/>
      <c r="VVH20" s="19"/>
      <c r="VVI20" s="20"/>
      <c r="VVJ20" s="12"/>
      <c r="VVK20" s="13"/>
      <c r="VVL20" s="13"/>
      <c r="VVM20" s="13"/>
      <c r="VVN20" s="13"/>
      <c r="VVO20" s="14"/>
      <c r="VVP20" s="14"/>
      <c r="VVQ20" s="14"/>
      <c r="VVR20" s="14"/>
      <c r="VVS20" s="15"/>
      <c r="VVT20" s="15"/>
      <c r="VVU20" s="15"/>
      <c r="VVV20" s="16"/>
      <c r="VVW20" s="17"/>
      <c r="VVX20" s="18"/>
      <c r="VVY20" s="17"/>
      <c r="VVZ20" s="18"/>
      <c r="VWA20" s="19"/>
      <c r="VWB20" s="19"/>
      <c r="VWC20" s="19"/>
      <c r="VWD20" s="20"/>
      <c r="VWE20" s="12"/>
      <c r="VWF20" s="13"/>
      <c r="VWG20" s="13"/>
      <c r="VWH20" s="13"/>
      <c r="VWI20" s="13"/>
      <c r="VWJ20" s="14"/>
      <c r="VWK20" s="14"/>
      <c r="VWL20" s="14"/>
      <c r="VWM20" s="14"/>
      <c r="VWN20" s="15"/>
      <c r="VWO20" s="15"/>
      <c r="VWP20" s="15"/>
      <c r="VWQ20" s="16"/>
      <c r="VWR20" s="17"/>
      <c r="VWS20" s="18"/>
      <c r="VWT20" s="17"/>
      <c r="VWU20" s="18"/>
      <c r="VWV20" s="19"/>
      <c r="VWW20" s="19"/>
      <c r="VWX20" s="19"/>
      <c r="VWY20" s="20"/>
      <c r="VWZ20" s="12"/>
      <c r="VXA20" s="13"/>
      <c r="VXB20" s="13"/>
      <c r="VXC20" s="13"/>
      <c r="VXD20" s="13"/>
      <c r="VXE20" s="14"/>
      <c r="VXF20" s="14"/>
      <c r="VXG20" s="14"/>
      <c r="VXH20" s="14"/>
      <c r="VXI20" s="15"/>
      <c r="VXJ20" s="15"/>
      <c r="VXK20" s="15"/>
      <c r="VXL20" s="16"/>
      <c r="VXM20" s="17"/>
      <c r="VXN20" s="18"/>
      <c r="VXO20" s="17"/>
      <c r="VXP20" s="18"/>
      <c r="VXQ20" s="19"/>
      <c r="VXR20" s="19"/>
      <c r="VXS20" s="19"/>
      <c r="VXT20" s="20"/>
      <c r="VXU20" s="12"/>
      <c r="VXV20" s="13"/>
      <c r="VXW20" s="13"/>
      <c r="VXX20" s="13"/>
      <c r="VXY20" s="13"/>
      <c r="VXZ20" s="14"/>
      <c r="VYA20" s="14"/>
      <c r="VYB20" s="14"/>
      <c r="VYC20" s="14"/>
      <c r="VYD20" s="15"/>
      <c r="VYE20" s="15"/>
      <c r="VYF20" s="15"/>
      <c r="VYG20" s="16"/>
      <c r="VYH20" s="17"/>
      <c r="VYI20" s="18"/>
      <c r="VYJ20" s="17"/>
      <c r="VYK20" s="18"/>
      <c r="VYL20" s="19"/>
      <c r="VYM20" s="19"/>
      <c r="VYN20" s="19"/>
      <c r="VYO20" s="20"/>
      <c r="VYP20" s="12"/>
      <c r="VYQ20" s="13"/>
      <c r="VYR20" s="13"/>
      <c r="VYS20" s="13"/>
      <c r="VYT20" s="13"/>
      <c r="VYU20" s="14"/>
      <c r="VYV20" s="14"/>
      <c r="VYW20" s="14"/>
      <c r="VYX20" s="14"/>
      <c r="VYY20" s="15"/>
      <c r="VYZ20" s="15"/>
      <c r="VZA20" s="15"/>
      <c r="VZB20" s="16"/>
      <c r="VZC20" s="17"/>
      <c r="VZD20" s="18"/>
      <c r="VZE20" s="17"/>
      <c r="VZF20" s="18"/>
      <c r="VZG20" s="19"/>
      <c r="VZH20" s="19"/>
      <c r="VZI20" s="19"/>
      <c r="VZJ20" s="20"/>
      <c r="VZK20" s="12"/>
      <c r="VZL20" s="13"/>
      <c r="VZM20" s="13"/>
      <c r="VZN20" s="13"/>
      <c r="VZO20" s="13"/>
      <c r="VZP20" s="14"/>
      <c r="VZQ20" s="14"/>
      <c r="VZR20" s="14"/>
      <c r="VZS20" s="14"/>
      <c r="VZT20" s="15"/>
      <c r="VZU20" s="15"/>
      <c r="VZV20" s="15"/>
      <c r="VZW20" s="16"/>
      <c r="VZX20" s="17"/>
      <c r="VZY20" s="18"/>
      <c r="VZZ20" s="17"/>
      <c r="WAA20" s="18"/>
      <c r="WAB20" s="19"/>
      <c r="WAC20" s="19"/>
      <c r="WAD20" s="19"/>
      <c r="WAE20" s="20"/>
      <c r="WAF20" s="12"/>
      <c r="WAG20" s="13"/>
      <c r="WAH20" s="13"/>
      <c r="WAI20" s="13"/>
      <c r="WAJ20" s="13"/>
      <c r="WAK20" s="14"/>
      <c r="WAL20" s="14"/>
      <c r="WAM20" s="14"/>
      <c r="WAN20" s="14"/>
      <c r="WAO20" s="15"/>
      <c r="WAP20" s="15"/>
      <c r="WAQ20" s="15"/>
      <c r="WAR20" s="16"/>
      <c r="WAS20" s="17"/>
      <c r="WAT20" s="18"/>
      <c r="WAU20" s="17"/>
      <c r="WAV20" s="18"/>
      <c r="WAW20" s="19"/>
      <c r="WAX20" s="19"/>
      <c r="WAY20" s="19"/>
      <c r="WAZ20" s="20"/>
      <c r="WBA20" s="12"/>
      <c r="WBB20" s="13"/>
      <c r="WBC20" s="13"/>
      <c r="WBD20" s="13"/>
      <c r="WBE20" s="13"/>
      <c r="WBF20" s="14"/>
      <c r="WBG20" s="14"/>
      <c r="WBH20" s="14"/>
      <c r="WBI20" s="14"/>
      <c r="WBJ20" s="15"/>
      <c r="WBK20" s="15"/>
      <c r="WBL20" s="15"/>
      <c r="WBM20" s="16"/>
      <c r="WBN20" s="17"/>
      <c r="WBO20" s="18"/>
      <c r="WBP20" s="17"/>
      <c r="WBQ20" s="18"/>
      <c r="WBR20" s="19"/>
      <c r="WBS20" s="19"/>
      <c r="WBT20" s="19"/>
      <c r="WBU20" s="20"/>
      <c r="WBV20" s="12"/>
      <c r="WBW20" s="13"/>
      <c r="WBX20" s="13"/>
      <c r="WBY20" s="13"/>
      <c r="WBZ20" s="13"/>
      <c r="WCA20" s="14"/>
      <c r="WCB20" s="14"/>
      <c r="WCC20" s="14"/>
      <c r="WCD20" s="14"/>
      <c r="WCE20" s="15"/>
      <c r="WCF20" s="15"/>
      <c r="WCG20" s="15"/>
      <c r="WCH20" s="16"/>
      <c r="WCI20" s="17"/>
      <c r="WCJ20" s="18"/>
      <c r="WCK20" s="17"/>
      <c r="WCL20" s="18"/>
      <c r="WCM20" s="19"/>
      <c r="WCN20" s="19"/>
      <c r="WCO20" s="19"/>
      <c r="WCP20" s="20"/>
      <c r="WCQ20" s="12"/>
      <c r="WCR20" s="13"/>
      <c r="WCS20" s="13"/>
      <c r="WCT20" s="13"/>
      <c r="WCU20" s="13"/>
      <c r="WCV20" s="14"/>
      <c r="WCW20" s="14"/>
      <c r="WCX20" s="14"/>
      <c r="WCY20" s="14"/>
      <c r="WCZ20" s="15"/>
      <c r="WDA20" s="15"/>
      <c r="WDB20" s="15"/>
      <c r="WDC20" s="16"/>
      <c r="WDD20" s="17"/>
      <c r="WDE20" s="18"/>
      <c r="WDF20" s="17"/>
      <c r="WDG20" s="18"/>
      <c r="WDH20" s="19"/>
      <c r="WDI20" s="19"/>
      <c r="WDJ20" s="19"/>
      <c r="WDK20" s="20"/>
      <c r="WDL20" s="12"/>
      <c r="WDM20" s="13"/>
      <c r="WDN20" s="13"/>
      <c r="WDO20" s="13"/>
      <c r="WDP20" s="13"/>
      <c r="WDQ20" s="14"/>
      <c r="WDR20" s="14"/>
      <c r="WDS20" s="14"/>
      <c r="WDT20" s="14"/>
      <c r="WDU20" s="15"/>
      <c r="WDV20" s="15"/>
      <c r="WDW20" s="15"/>
      <c r="WDX20" s="16"/>
      <c r="WDY20" s="17"/>
      <c r="WDZ20" s="18"/>
      <c r="WEA20" s="17"/>
      <c r="WEB20" s="18"/>
      <c r="WEC20" s="19"/>
      <c r="WED20" s="19"/>
      <c r="WEE20" s="19"/>
      <c r="WEF20" s="20"/>
      <c r="WEG20" s="12"/>
      <c r="WEH20" s="13"/>
      <c r="WEI20" s="13"/>
      <c r="WEJ20" s="13"/>
      <c r="WEK20" s="13"/>
      <c r="WEL20" s="14"/>
      <c r="WEM20" s="14"/>
      <c r="WEN20" s="14"/>
      <c r="WEO20" s="14"/>
      <c r="WEP20" s="15"/>
      <c r="WEQ20" s="15"/>
      <c r="WER20" s="15"/>
      <c r="WES20" s="16"/>
      <c r="WET20" s="17"/>
      <c r="WEU20" s="18"/>
      <c r="WEV20" s="17"/>
      <c r="WEW20" s="18"/>
      <c r="WEX20" s="19"/>
      <c r="WEY20" s="19"/>
      <c r="WEZ20" s="19"/>
      <c r="WFA20" s="20"/>
      <c r="WFB20" s="12"/>
      <c r="WFC20" s="13"/>
      <c r="WFD20" s="13"/>
      <c r="WFE20" s="13"/>
      <c r="WFF20" s="13"/>
      <c r="WFG20" s="14"/>
      <c r="WFH20" s="14"/>
      <c r="WFI20" s="14"/>
      <c r="WFJ20" s="14"/>
      <c r="WFK20" s="15"/>
      <c r="WFL20" s="15"/>
      <c r="WFM20" s="15"/>
      <c r="WFN20" s="16"/>
      <c r="WFO20" s="17"/>
      <c r="WFP20" s="18"/>
      <c r="WFQ20" s="17"/>
      <c r="WFR20" s="18"/>
      <c r="WFS20" s="19"/>
      <c r="WFT20" s="19"/>
      <c r="WFU20" s="19"/>
      <c r="WFV20" s="20"/>
      <c r="WFW20" s="12"/>
      <c r="WFX20" s="13"/>
      <c r="WFY20" s="13"/>
      <c r="WFZ20" s="13"/>
      <c r="WGA20" s="13"/>
      <c r="WGB20" s="14"/>
      <c r="WGC20" s="14"/>
      <c r="WGD20" s="14"/>
      <c r="WGE20" s="14"/>
      <c r="WGF20" s="15"/>
      <c r="WGG20" s="15"/>
      <c r="WGH20" s="15"/>
      <c r="WGI20" s="16"/>
      <c r="WGJ20" s="17"/>
      <c r="WGK20" s="18"/>
      <c r="WGL20" s="17"/>
      <c r="WGM20" s="18"/>
      <c r="WGN20" s="19"/>
      <c r="WGO20" s="19"/>
      <c r="WGP20" s="19"/>
      <c r="WGQ20" s="20"/>
      <c r="WGR20" s="12"/>
      <c r="WGS20" s="13"/>
      <c r="WGT20" s="13"/>
      <c r="WGU20" s="13"/>
      <c r="WGV20" s="13"/>
      <c r="WGW20" s="14"/>
      <c r="WGX20" s="14"/>
      <c r="WGY20" s="14"/>
      <c r="WGZ20" s="14"/>
      <c r="WHA20" s="15"/>
      <c r="WHB20" s="15"/>
      <c r="WHC20" s="15"/>
      <c r="WHD20" s="16"/>
      <c r="WHE20" s="17"/>
      <c r="WHF20" s="18"/>
      <c r="WHG20" s="17"/>
      <c r="WHH20" s="18"/>
      <c r="WHI20" s="19"/>
      <c r="WHJ20" s="19"/>
      <c r="WHK20" s="19"/>
      <c r="WHL20" s="20"/>
      <c r="WHM20" s="12"/>
      <c r="WHN20" s="13"/>
      <c r="WHO20" s="13"/>
      <c r="WHP20" s="13"/>
      <c r="WHQ20" s="13"/>
      <c r="WHR20" s="14"/>
      <c r="WHS20" s="14"/>
      <c r="WHT20" s="14"/>
      <c r="WHU20" s="14"/>
      <c r="WHV20" s="15"/>
      <c r="WHW20" s="15"/>
      <c r="WHX20" s="15"/>
      <c r="WHY20" s="16"/>
      <c r="WHZ20" s="17"/>
      <c r="WIA20" s="18"/>
      <c r="WIB20" s="17"/>
      <c r="WIC20" s="18"/>
      <c r="WID20" s="19"/>
      <c r="WIE20" s="19"/>
      <c r="WIF20" s="19"/>
      <c r="WIG20" s="20"/>
      <c r="WIH20" s="12"/>
      <c r="WII20" s="13"/>
      <c r="WIJ20" s="13"/>
      <c r="WIK20" s="13"/>
      <c r="WIL20" s="13"/>
      <c r="WIM20" s="14"/>
      <c r="WIN20" s="14"/>
      <c r="WIO20" s="14"/>
      <c r="WIP20" s="14"/>
      <c r="WIQ20" s="15"/>
      <c r="WIR20" s="15"/>
      <c r="WIS20" s="15"/>
      <c r="WIT20" s="16"/>
      <c r="WIU20" s="17"/>
      <c r="WIV20" s="18"/>
      <c r="WIW20" s="17"/>
      <c r="WIX20" s="18"/>
      <c r="WIY20" s="19"/>
      <c r="WIZ20" s="19"/>
      <c r="WJA20" s="19"/>
      <c r="WJB20" s="20"/>
      <c r="WJC20" s="12"/>
      <c r="WJD20" s="13"/>
      <c r="WJE20" s="13"/>
      <c r="WJF20" s="13"/>
      <c r="WJG20" s="13"/>
      <c r="WJH20" s="14"/>
      <c r="WJI20" s="14"/>
      <c r="WJJ20" s="14"/>
      <c r="WJK20" s="14"/>
      <c r="WJL20" s="15"/>
      <c r="WJM20" s="15"/>
      <c r="WJN20" s="15"/>
      <c r="WJO20" s="16"/>
      <c r="WJP20" s="17"/>
      <c r="WJQ20" s="18"/>
      <c r="WJR20" s="17"/>
      <c r="WJS20" s="18"/>
      <c r="WJT20" s="19"/>
      <c r="WJU20" s="19"/>
      <c r="WJV20" s="19"/>
      <c r="WJW20" s="20"/>
      <c r="WJX20" s="12"/>
      <c r="WJY20" s="13"/>
      <c r="WJZ20" s="13"/>
      <c r="WKA20" s="13"/>
      <c r="WKB20" s="13"/>
      <c r="WKC20" s="14"/>
      <c r="WKD20" s="14"/>
      <c r="WKE20" s="14"/>
      <c r="WKF20" s="14"/>
      <c r="WKG20" s="15"/>
      <c r="WKH20" s="15"/>
      <c r="WKI20" s="15"/>
      <c r="WKJ20" s="16"/>
      <c r="WKK20" s="17"/>
      <c r="WKL20" s="18"/>
      <c r="WKM20" s="17"/>
      <c r="WKN20" s="18"/>
      <c r="WKO20" s="19"/>
      <c r="WKP20" s="19"/>
      <c r="WKQ20" s="19"/>
      <c r="WKR20" s="20"/>
      <c r="WKS20" s="12"/>
      <c r="WKT20" s="13"/>
      <c r="WKU20" s="13"/>
      <c r="WKV20" s="13"/>
      <c r="WKW20" s="13"/>
      <c r="WKX20" s="14"/>
      <c r="WKY20" s="14"/>
      <c r="WKZ20" s="14"/>
      <c r="WLA20" s="14"/>
      <c r="WLB20" s="15"/>
      <c r="WLC20" s="15"/>
      <c r="WLD20" s="15"/>
      <c r="WLE20" s="16"/>
      <c r="WLF20" s="17"/>
      <c r="WLG20" s="18"/>
      <c r="WLH20" s="17"/>
      <c r="WLI20" s="18"/>
      <c r="WLJ20" s="19"/>
      <c r="WLK20" s="19"/>
      <c r="WLL20" s="19"/>
      <c r="WLM20" s="20"/>
      <c r="WLN20" s="12"/>
      <c r="WLO20" s="13"/>
      <c r="WLP20" s="13"/>
      <c r="WLQ20" s="13"/>
      <c r="WLR20" s="13"/>
      <c r="WLS20" s="14"/>
      <c r="WLT20" s="14"/>
      <c r="WLU20" s="14"/>
      <c r="WLV20" s="14"/>
      <c r="WLW20" s="15"/>
      <c r="WLX20" s="15"/>
      <c r="WLY20" s="15"/>
      <c r="WLZ20" s="16"/>
      <c r="WMA20" s="17"/>
      <c r="WMB20" s="18"/>
      <c r="WMC20" s="17"/>
      <c r="WMD20" s="18"/>
      <c r="WME20" s="19"/>
      <c r="WMF20" s="19"/>
      <c r="WMG20" s="19"/>
      <c r="WMH20" s="20"/>
      <c r="WMI20" s="12"/>
      <c r="WMJ20" s="13"/>
      <c r="WMK20" s="13"/>
      <c r="WML20" s="13"/>
      <c r="WMM20" s="13"/>
      <c r="WMN20" s="14"/>
      <c r="WMO20" s="14"/>
      <c r="WMP20" s="14"/>
      <c r="WMQ20" s="14"/>
      <c r="WMR20" s="15"/>
      <c r="WMS20" s="15"/>
      <c r="WMT20" s="15"/>
      <c r="WMU20" s="16"/>
      <c r="WMV20" s="17"/>
      <c r="WMW20" s="18"/>
      <c r="WMX20" s="17"/>
      <c r="WMY20" s="18"/>
      <c r="WMZ20" s="19"/>
      <c r="WNA20" s="19"/>
      <c r="WNB20" s="19"/>
      <c r="WNC20" s="20"/>
      <c r="WND20" s="12"/>
      <c r="WNE20" s="13"/>
      <c r="WNF20" s="13"/>
      <c r="WNG20" s="13"/>
      <c r="WNH20" s="13"/>
      <c r="WNI20" s="14"/>
      <c r="WNJ20" s="14"/>
      <c r="WNK20" s="14"/>
      <c r="WNL20" s="14"/>
      <c r="WNM20" s="15"/>
      <c r="WNN20" s="15"/>
      <c r="WNO20" s="15"/>
      <c r="WNP20" s="16"/>
      <c r="WNQ20" s="17"/>
      <c r="WNR20" s="18"/>
      <c r="WNS20" s="17"/>
      <c r="WNT20" s="18"/>
      <c r="WNU20" s="19"/>
      <c r="WNV20" s="19"/>
      <c r="WNW20" s="19"/>
      <c r="WNX20" s="20"/>
      <c r="WNY20" s="12"/>
      <c r="WNZ20" s="13"/>
      <c r="WOA20" s="13"/>
      <c r="WOB20" s="13"/>
      <c r="WOC20" s="13"/>
      <c r="WOD20" s="14"/>
      <c r="WOE20" s="14"/>
      <c r="WOF20" s="14"/>
      <c r="WOG20" s="14"/>
      <c r="WOH20" s="15"/>
      <c r="WOI20" s="15"/>
      <c r="WOJ20" s="15"/>
      <c r="WOK20" s="16"/>
      <c r="WOL20" s="17"/>
      <c r="WOM20" s="18"/>
      <c r="WON20" s="17"/>
      <c r="WOO20" s="18"/>
      <c r="WOP20" s="19"/>
      <c r="WOQ20" s="19"/>
      <c r="WOR20" s="19"/>
      <c r="WOS20" s="20"/>
      <c r="WOT20" s="12"/>
      <c r="WOU20" s="13"/>
      <c r="WOV20" s="13"/>
      <c r="WOW20" s="13"/>
      <c r="WOX20" s="13"/>
      <c r="WOY20" s="14"/>
      <c r="WOZ20" s="14"/>
      <c r="WPA20" s="14"/>
      <c r="WPB20" s="14"/>
      <c r="WPC20" s="15"/>
      <c r="WPD20" s="15"/>
      <c r="WPE20" s="15"/>
      <c r="WPF20" s="16"/>
      <c r="WPG20" s="17"/>
      <c r="WPH20" s="18"/>
      <c r="WPI20" s="17"/>
      <c r="WPJ20" s="18"/>
      <c r="WPK20" s="19"/>
      <c r="WPL20" s="19"/>
      <c r="WPM20" s="19"/>
      <c r="WPN20" s="20"/>
      <c r="WPO20" s="12"/>
      <c r="WPP20" s="13"/>
      <c r="WPQ20" s="13"/>
      <c r="WPR20" s="13"/>
      <c r="WPS20" s="13"/>
      <c r="WPT20" s="14"/>
      <c r="WPU20" s="14"/>
      <c r="WPV20" s="14"/>
      <c r="WPW20" s="14"/>
      <c r="WPX20" s="15"/>
      <c r="WPY20" s="15"/>
      <c r="WPZ20" s="15"/>
      <c r="WQA20" s="16"/>
      <c r="WQB20" s="17"/>
      <c r="WQC20" s="18"/>
      <c r="WQD20" s="17"/>
      <c r="WQE20" s="18"/>
      <c r="WQF20" s="19"/>
      <c r="WQG20" s="19"/>
      <c r="WQH20" s="19"/>
      <c r="WQI20" s="20"/>
      <c r="WQJ20" s="12"/>
      <c r="WQK20" s="13"/>
      <c r="WQL20" s="13"/>
      <c r="WQM20" s="13"/>
      <c r="WQN20" s="13"/>
      <c r="WQO20" s="14"/>
      <c r="WQP20" s="14"/>
      <c r="WQQ20" s="14"/>
      <c r="WQR20" s="14"/>
      <c r="WQS20" s="15"/>
      <c r="WQT20" s="15"/>
      <c r="WQU20" s="15"/>
      <c r="WQV20" s="16"/>
      <c r="WQW20" s="17"/>
      <c r="WQX20" s="18"/>
      <c r="WQY20" s="17"/>
      <c r="WQZ20" s="18"/>
      <c r="WRA20" s="19"/>
      <c r="WRB20" s="19"/>
      <c r="WRC20" s="19"/>
      <c r="WRD20" s="20"/>
      <c r="WRE20" s="12"/>
      <c r="WRF20" s="13"/>
      <c r="WRG20" s="13"/>
      <c r="WRH20" s="13"/>
      <c r="WRI20" s="13"/>
      <c r="WRJ20" s="14"/>
      <c r="WRK20" s="14"/>
      <c r="WRL20" s="14"/>
      <c r="WRM20" s="14"/>
      <c r="WRN20" s="15"/>
      <c r="WRO20" s="15"/>
      <c r="WRP20" s="15"/>
      <c r="WRQ20" s="16"/>
      <c r="WRR20" s="17"/>
      <c r="WRS20" s="18"/>
      <c r="WRT20" s="17"/>
      <c r="WRU20" s="18"/>
      <c r="WRV20" s="19"/>
      <c r="WRW20" s="19"/>
      <c r="WRX20" s="19"/>
      <c r="WRY20" s="20"/>
      <c r="WRZ20" s="12"/>
      <c r="WSA20" s="13"/>
      <c r="WSB20" s="13"/>
      <c r="WSC20" s="13"/>
      <c r="WSD20" s="13"/>
      <c r="WSE20" s="14"/>
      <c r="WSF20" s="14"/>
      <c r="WSG20" s="14"/>
      <c r="WSH20" s="14"/>
      <c r="WSI20" s="15"/>
      <c r="WSJ20" s="15"/>
      <c r="WSK20" s="15"/>
      <c r="WSL20" s="16"/>
      <c r="WSM20" s="17"/>
      <c r="WSN20" s="18"/>
      <c r="WSO20" s="17"/>
      <c r="WSP20" s="18"/>
      <c r="WSQ20" s="19"/>
      <c r="WSR20" s="19"/>
      <c r="WSS20" s="19"/>
      <c r="WST20" s="20"/>
      <c r="WSU20" s="12"/>
      <c r="WSV20" s="13"/>
      <c r="WSW20" s="13"/>
      <c r="WSX20" s="13"/>
      <c r="WSY20" s="13"/>
      <c r="WSZ20" s="14"/>
      <c r="WTA20" s="14"/>
      <c r="WTB20" s="14"/>
      <c r="WTC20" s="14"/>
      <c r="WTD20" s="15"/>
      <c r="WTE20" s="15"/>
      <c r="WTF20" s="15"/>
      <c r="WTG20" s="16"/>
      <c r="WTH20" s="17"/>
      <c r="WTI20" s="18"/>
      <c r="WTJ20" s="17"/>
      <c r="WTK20" s="18"/>
      <c r="WTL20" s="19"/>
      <c r="WTM20" s="19"/>
      <c r="WTN20" s="19"/>
      <c r="WTO20" s="20"/>
      <c r="WTP20" s="12"/>
      <c r="WTQ20" s="13"/>
      <c r="WTR20" s="13"/>
      <c r="WTS20" s="13"/>
      <c r="WTT20" s="13"/>
      <c r="WTU20" s="14"/>
      <c r="WTV20" s="14"/>
      <c r="WTW20" s="14"/>
      <c r="WTX20" s="14"/>
      <c r="WTY20" s="15"/>
      <c r="WTZ20" s="15"/>
      <c r="WUA20" s="15"/>
      <c r="WUB20" s="16"/>
      <c r="WUC20" s="17"/>
      <c r="WUD20" s="18"/>
      <c r="WUE20" s="17"/>
      <c r="WUF20" s="18"/>
      <c r="WUG20" s="19"/>
      <c r="WUH20" s="19"/>
      <c r="WUI20" s="19"/>
      <c r="WUJ20" s="20"/>
      <c r="WUK20" s="12"/>
      <c r="WUL20" s="13"/>
      <c r="WUM20" s="13"/>
      <c r="WUN20" s="13"/>
      <c r="WUO20" s="13"/>
      <c r="WUP20" s="14"/>
      <c r="WUQ20" s="14"/>
      <c r="WUR20" s="14"/>
      <c r="WUS20" s="14"/>
      <c r="WUT20" s="15"/>
      <c r="WUU20" s="15"/>
      <c r="WUV20" s="15"/>
      <c r="WUW20" s="16"/>
      <c r="WUX20" s="17"/>
      <c r="WUY20" s="18"/>
      <c r="WUZ20" s="17"/>
      <c r="WVA20" s="18"/>
      <c r="WVB20" s="19"/>
      <c r="WVC20" s="19"/>
      <c r="WVD20" s="19"/>
      <c r="WVE20" s="20"/>
      <c r="WVF20" s="12"/>
      <c r="WVG20" s="13"/>
      <c r="WVH20" s="13"/>
      <c r="WVI20" s="13"/>
      <c r="WVJ20" s="13"/>
      <c r="WVK20" s="14"/>
      <c r="WVL20" s="14"/>
      <c r="WVM20" s="14"/>
      <c r="WVN20" s="14"/>
      <c r="WVO20" s="15"/>
      <c r="WVP20" s="15"/>
      <c r="WVQ20" s="15"/>
      <c r="WVR20" s="16"/>
      <c r="WVS20" s="17"/>
      <c r="WVT20" s="18"/>
      <c r="WVU20" s="17"/>
      <c r="WVV20" s="18"/>
      <c r="WVW20" s="19"/>
      <c r="WVX20" s="19"/>
      <c r="WVY20" s="19"/>
      <c r="WVZ20" s="20"/>
      <c r="WWA20" s="12"/>
      <c r="WWB20" s="13"/>
      <c r="WWC20" s="13"/>
      <c r="WWD20" s="13"/>
      <c r="WWE20" s="13"/>
      <c r="WWF20" s="14"/>
      <c r="WWG20" s="14"/>
      <c r="WWH20" s="14"/>
      <c r="WWI20" s="14"/>
      <c r="WWJ20" s="15"/>
      <c r="WWK20" s="15"/>
      <c r="WWL20" s="15"/>
      <c r="WWM20" s="16"/>
      <c r="WWN20" s="17"/>
      <c r="WWO20" s="18"/>
      <c r="WWP20" s="17"/>
      <c r="WWQ20" s="18"/>
      <c r="WWR20" s="19"/>
      <c r="WWS20" s="19"/>
      <c r="WWT20" s="19"/>
      <c r="WWU20" s="20"/>
      <c r="WWV20" s="12"/>
      <c r="WWW20" s="13"/>
      <c r="WWX20" s="13"/>
      <c r="WWY20" s="13"/>
      <c r="WWZ20" s="13"/>
      <c r="WXA20" s="14"/>
      <c r="WXB20" s="14"/>
      <c r="WXC20" s="14"/>
      <c r="WXD20" s="14"/>
      <c r="WXE20" s="15"/>
      <c r="WXF20" s="15"/>
      <c r="WXG20" s="15"/>
      <c r="WXH20" s="16"/>
      <c r="WXI20" s="17"/>
      <c r="WXJ20" s="18"/>
      <c r="WXK20" s="17"/>
      <c r="WXL20" s="18"/>
      <c r="WXM20" s="19"/>
      <c r="WXN20" s="19"/>
      <c r="WXO20" s="19"/>
      <c r="WXP20" s="20"/>
      <c r="WXQ20" s="12"/>
      <c r="WXR20" s="13"/>
      <c r="WXS20" s="13"/>
      <c r="WXT20" s="13"/>
      <c r="WXU20" s="13"/>
      <c r="WXV20" s="14"/>
      <c r="WXW20" s="14"/>
      <c r="WXX20" s="14"/>
      <c r="WXY20" s="14"/>
      <c r="WXZ20" s="15"/>
      <c r="WYA20" s="15"/>
      <c r="WYB20" s="15"/>
      <c r="WYC20" s="16"/>
      <c r="WYD20" s="17"/>
      <c r="WYE20" s="18"/>
      <c r="WYF20" s="17"/>
      <c r="WYG20" s="18"/>
      <c r="WYH20" s="19"/>
      <c r="WYI20" s="19"/>
      <c r="WYJ20" s="19"/>
      <c r="WYK20" s="20"/>
      <c r="WYL20" s="12"/>
      <c r="WYM20" s="13"/>
      <c r="WYN20" s="13"/>
      <c r="WYO20" s="13"/>
      <c r="WYP20" s="13"/>
      <c r="WYQ20" s="14"/>
      <c r="WYR20" s="14"/>
      <c r="WYS20" s="14"/>
      <c r="WYT20" s="14"/>
      <c r="WYU20" s="15"/>
      <c r="WYV20" s="15"/>
      <c r="WYW20" s="15"/>
      <c r="WYX20" s="16"/>
      <c r="WYY20" s="17"/>
      <c r="WYZ20" s="18"/>
      <c r="WZA20" s="17"/>
      <c r="WZB20" s="18"/>
      <c r="WZC20" s="19"/>
      <c r="WZD20" s="19"/>
      <c r="WZE20" s="19"/>
      <c r="WZF20" s="20"/>
      <c r="WZG20" s="12"/>
      <c r="WZH20" s="13"/>
      <c r="WZI20" s="13"/>
      <c r="WZJ20" s="13"/>
      <c r="WZK20" s="13"/>
      <c r="WZL20" s="14"/>
      <c r="WZM20" s="14"/>
      <c r="WZN20" s="14"/>
      <c r="WZO20" s="14"/>
      <c r="WZP20" s="15"/>
      <c r="WZQ20" s="15"/>
      <c r="WZR20" s="15"/>
      <c r="WZS20" s="16"/>
      <c r="WZT20" s="17"/>
      <c r="WZU20" s="18"/>
      <c r="WZV20" s="17"/>
      <c r="WZW20" s="18"/>
      <c r="WZX20" s="19"/>
      <c r="WZY20" s="19"/>
      <c r="WZZ20" s="19"/>
      <c r="XAA20" s="20"/>
      <c r="XAB20" s="12"/>
      <c r="XAC20" s="13"/>
      <c r="XAD20" s="13"/>
      <c r="XAE20" s="13"/>
      <c r="XAF20" s="13"/>
      <c r="XAG20" s="14"/>
      <c r="XAH20" s="14"/>
      <c r="XAI20" s="14"/>
      <c r="XAJ20" s="14"/>
      <c r="XAK20" s="15"/>
      <c r="XAL20" s="15"/>
      <c r="XAM20" s="15"/>
      <c r="XAN20" s="16"/>
      <c r="XAO20" s="17"/>
      <c r="XAP20" s="18"/>
      <c r="XAQ20" s="17"/>
      <c r="XAR20" s="18"/>
      <c r="XAS20" s="19"/>
      <c r="XAT20" s="19"/>
      <c r="XAU20" s="19"/>
      <c r="XAV20" s="20"/>
      <c r="XAW20" s="12"/>
      <c r="XAX20" s="13"/>
      <c r="XAY20" s="13"/>
      <c r="XAZ20" s="13"/>
      <c r="XBA20" s="13"/>
      <c r="XBB20" s="14"/>
      <c r="XBC20" s="14"/>
      <c r="XBD20" s="14"/>
      <c r="XBE20" s="14"/>
      <c r="XBF20" s="15"/>
      <c r="XBG20" s="15"/>
      <c r="XBH20" s="15"/>
      <c r="XBI20" s="16"/>
      <c r="XBJ20" s="17"/>
      <c r="XBK20" s="18"/>
      <c r="XBL20" s="17"/>
      <c r="XBM20" s="18"/>
      <c r="XBN20" s="19"/>
      <c r="XBO20" s="19"/>
      <c r="XBP20" s="19"/>
      <c r="XBQ20" s="20"/>
      <c r="XBR20" s="12"/>
      <c r="XBS20" s="13"/>
      <c r="XBT20" s="13"/>
      <c r="XBU20" s="13"/>
      <c r="XBV20" s="13"/>
      <c r="XBW20" s="14"/>
      <c r="XBX20" s="14"/>
      <c r="XBY20" s="14"/>
      <c r="XBZ20" s="14"/>
      <c r="XCA20" s="15"/>
      <c r="XCB20" s="15"/>
      <c r="XCC20" s="15"/>
      <c r="XCD20" s="16"/>
      <c r="XCE20" s="17"/>
      <c r="XCF20" s="18"/>
      <c r="XCG20" s="17"/>
      <c r="XCH20" s="18"/>
      <c r="XCI20" s="19"/>
      <c r="XCJ20" s="19"/>
      <c r="XCK20" s="19"/>
      <c r="XCL20" s="20"/>
      <c r="XCM20" s="12"/>
      <c r="XCN20" s="13"/>
      <c r="XCO20" s="13"/>
      <c r="XCP20" s="13"/>
      <c r="XCQ20" s="13"/>
      <c r="XCR20" s="14"/>
      <c r="XCS20" s="14"/>
      <c r="XCT20" s="14"/>
      <c r="XCU20" s="14"/>
      <c r="XCV20" s="15"/>
      <c r="XCW20" s="15"/>
      <c r="XCX20" s="15"/>
      <c r="XCY20" s="16"/>
      <c r="XCZ20" s="17"/>
      <c r="XDA20" s="18"/>
      <c r="XDB20" s="17"/>
      <c r="XDC20" s="18"/>
      <c r="XDD20" s="19"/>
      <c r="XDE20" s="19"/>
      <c r="XDF20" s="19"/>
      <c r="XDG20" s="20"/>
      <c r="XDH20" s="12"/>
      <c r="XDI20" s="13"/>
      <c r="XDJ20" s="13"/>
      <c r="XDK20" s="13"/>
    </row>
    <row r="21" spans="1:16339" x14ac:dyDescent="0.25">
      <c r="A21" s="44" t="s">
        <v>54</v>
      </c>
      <c r="B21" s="42">
        <v>1678.1599999999994</v>
      </c>
      <c r="C21" s="43">
        <v>0</v>
      </c>
      <c r="D21" s="43">
        <v>22.830000000000002</v>
      </c>
      <c r="E21" s="43">
        <f t="shared" si="0"/>
        <v>1700.9899999999993</v>
      </c>
    </row>
    <row r="22" spans="1:16339" x14ac:dyDescent="0.25">
      <c r="A22" s="44" t="s">
        <v>92</v>
      </c>
      <c r="B22" s="42">
        <f>4</f>
        <v>4</v>
      </c>
      <c r="C22" s="43">
        <v>0</v>
      </c>
      <c r="D22" s="43">
        <v>0</v>
      </c>
      <c r="E22" s="43">
        <f t="shared" si="0"/>
        <v>4</v>
      </c>
      <c r="QX22" s="14"/>
      <c r="QY22" s="14"/>
      <c r="QZ22" s="14"/>
      <c r="RA22" s="15"/>
      <c r="RB22" s="15"/>
      <c r="RC22" s="15"/>
      <c r="RD22" s="16"/>
      <c r="RE22" s="17"/>
      <c r="RF22" s="18"/>
      <c r="RG22" s="17"/>
      <c r="RH22" s="18"/>
      <c r="RI22" s="19"/>
      <c r="RJ22" s="19"/>
      <c r="RK22" s="19"/>
      <c r="RL22" s="20"/>
      <c r="RM22" s="12"/>
      <c r="RN22" s="13"/>
      <c r="RO22" s="13"/>
      <c r="RP22" s="13"/>
      <c r="RQ22" s="13"/>
      <c r="RR22" s="14"/>
      <c r="RS22" s="14"/>
      <c r="RT22" s="14"/>
      <c r="RU22" s="14"/>
      <c r="RV22" s="15"/>
      <c r="RW22" s="15"/>
      <c r="RX22" s="15"/>
      <c r="RY22" s="16"/>
      <c r="RZ22" s="17"/>
      <c r="SA22" s="18"/>
      <c r="SB22" s="17"/>
      <c r="SC22" s="18"/>
      <c r="SD22" s="19"/>
      <c r="SE22" s="19"/>
      <c r="SF22" s="19"/>
      <c r="SG22" s="20"/>
      <c r="SH22" s="12"/>
      <c r="SI22" s="13"/>
      <c r="SJ22" s="13"/>
      <c r="SK22" s="13"/>
      <c r="SL22" s="13"/>
      <c r="SM22" s="14"/>
      <c r="SN22" s="14"/>
      <c r="SO22" s="14"/>
      <c r="SP22" s="14"/>
      <c r="SQ22" s="15"/>
      <c r="SR22" s="15"/>
      <c r="SS22" s="15"/>
      <c r="ST22" s="16"/>
      <c r="SU22" s="17"/>
      <c r="SV22" s="18"/>
      <c r="SW22" s="17"/>
      <c r="SX22" s="18"/>
      <c r="SY22" s="19"/>
      <c r="SZ22" s="19"/>
      <c r="TA22" s="19"/>
      <c r="TB22" s="20"/>
      <c r="TC22" s="12"/>
      <c r="TD22" s="13"/>
      <c r="TE22" s="13"/>
      <c r="TF22" s="13"/>
      <c r="TG22" s="13"/>
      <c r="TH22" s="14"/>
      <c r="TI22" s="14"/>
      <c r="TJ22" s="14"/>
      <c r="TK22" s="14"/>
      <c r="TL22" s="15"/>
      <c r="TM22" s="15"/>
      <c r="TN22" s="15"/>
      <c r="TO22" s="16"/>
      <c r="TP22" s="17"/>
      <c r="TQ22" s="18"/>
      <c r="TR22" s="17"/>
      <c r="TS22" s="18"/>
      <c r="TT22" s="19"/>
      <c r="TU22" s="19"/>
      <c r="TV22" s="19"/>
      <c r="TW22" s="20"/>
      <c r="TX22" s="12"/>
      <c r="TY22" s="13"/>
      <c r="TZ22" s="13"/>
      <c r="UA22" s="13"/>
      <c r="UB22" s="13"/>
      <c r="UC22" s="14"/>
      <c r="UD22" s="14"/>
      <c r="UE22" s="14"/>
      <c r="UF22" s="14"/>
      <c r="UG22" s="15"/>
      <c r="UH22" s="15"/>
      <c r="UI22" s="15"/>
      <c r="UJ22" s="16"/>
      <c r="UK22" s="17"/>
      <c r="UL22" s="18"/>
      <c r="UM22" s="17"/>
      <c r="UN22" s="18"/>
      <c r="UO22" s="19"/>
      <c r="UP22" s="19"/>
      <c r="UQ22" s="19"/>
      <c r="UR22" s="20"/>
      <c r="US22" s="12"/>
      <c r="UT22" s="13"/>
      <c r="UU22" s="13"/>
      <c r="UV22" s="13"/>
      <c r="UW22" s="13"/>
      <c r="UX22" s="14"/>
      <c r="UY22" s="14"/>
      <c r="UZ22" s="14"/>
      <c r="VA22" s="14"/>
      <c r="VB22" s="15"/>
      <c r="VC22" s="15"/>
      <c r="VD22" s="15"/>
      <c r="VE22" s="16"/>
      <c r="VF22" s="17"/>
      <c r="VG22" s="18"/>
      <c r="VH22" s="17"/>
      <c r="VI22" s="18"/>
      <c r="VJ22" s="19"/>
      <c r="VK22" s="19"/>
      <c r="VL22" s="19"/>
      <c r="VM22" s="20"/>
      <c r="VN22" s="12"/>
      <c r="VO22" s="13"/>
      <c r="VP22" s="13"/>
      <c r="VQ22" s="13"/>
      <c r="VR22" s="13"/>
      <c r="VS22" s="14"/>
      <c r="VT22" s="14"/>
      <c r="VU22" s="14"/>
      <c r="VV22" s="14"/>
      <c r="VW22" s="15"/>
      <c r="VX22" s="15"/>
      <c r="VY22" s="15"/>
      <c r="VZ22" s="16"/>
      <c r="WA22" s="17"/>
      <c r="WB22" s="18"/>
      <c r="WC22" s="17"/>
      <c r="WD22" s="18"/>
      <c r="WE22" s="19"/>
      <c r="WF22" s="19"/>
      <c r="WG22" s="19"/>
      <c r="WH22" s="20"/>
      <c r="WI22" s="12"/>
      <c r="WJ22" s="13"/>
      <c r="WK22" s="13"/>
      <c r="WL22" s="13"/>
      <c r="WM22" s="13"/>
      <c r="WN22" s="14"/>
      <c r="WO22" s="14"/>
      <c r="WP22" s="14"/>
      <c r="WQ22" s="14"/>
      <c r="WR22" s="15"/>
      <c r="WS22" s="15"/>
      <c r="WT22" s="15"/>
      <c r="WU22" s="16"/>
      <c r="WV22" s="17"/>
      <c r="WW22" s="18"/>
      <c r="WX22" s="17"/>
      <c r="WY22" s="18"/>
      <c r="WZ22" s="19"/>
      <c r="XA22" s="19"/>
      <c r="XB22" s="19"/>
      <c r="XC22" s="20"/>
      <c r="XD22" s="12"/>
      <c r="XE22" s="13"/>
      <c r="XF22" s="13"/>
      <c r="XG22" s="13"/>
      <c r="XH22" s="13"/>
      <c r="XI22" s="14"/>
      <c r="XJ22" s="14"/>
      <c r="XK22" s="14"/>
      <c r="XL22" s="14"/>
      <c r="XM22" s="15"/>
      <c r="XN22" s="15"/>
      <c r="XO22" s="15"/>
      <c r="XP22" s="16"/>
      <c r="XQ22" s="17"/>
      <c r="XR22" s="18"/>
      <c r="XS22" s="17"/>
      <c r="XT22" s="18"/>
      <c r="XU22" s="19"/>
      <c r="XV22" s="19"/>
      <c r="XW22" s="19"/>
      <c r="XX22" s="20"/>
      <c r="XY22" s="12"/>
      <c r="XZ22" s="13"/>
      <c r="YA22" s="13"/>
      <c r="YB22" s="13"/>
      <c r="YC22" s="13"/>
      <c r="YD22" s="14"/>
      <c r="YE22" s="14"/>
      <c r="YF22" s="14"/>
      <c r="YG22" s="14"/>
      <c r="YH22" s="15"/>
      <c r="YI22" s="15"/>
      <c r="YJ22" s="15"/>
      <c r="YK22" s="16"/>
      <c r="YL22" s="17"/>
      <c r="YM22" s="18"/>
      <c r="YN22" s="17"/>
      <c r="YO22" s="18"/>
      <c r="YP22" s="19"/>
      <c r="YQ22" s="19"/>
      <c r="YR22" s="19"/>
      <c r="YS22" s="20"/>
      <c r="YT22" s="12"/>
      <c r="YU22" s="13"/>
      <c r="YV22" s="13"/>
      <c r="YW22" s="13"/>
      <c r="YX22" s="13"/>
      <c r="YY22" s="14"/>
      <c r="YZ22" s="14"/>
      <c r="ZA22" s="14"/>
      <c r="ZB22" s="14"/>
      <c r="ZC22" s="15"/>
      <c r="ZD22" s="15"/>
      <c r="ZE22" s="15"/>
      <c r="ZF22" s="16"/>
      <c r="ZG22" s="17"/>
      <c r="ZH22" s="18"/>
      <c r="ZI22" s="17"/>
      <c r="ZJ22" s="18"/>
      <c r="ZK22" s="19"/>
      <c r="ZL22" s="19"/>
      <c r="ZM22" s="19"/>
      <c r="ZN22" s="20"/>
      <c r="ZO22" s="12"/>
      <c r="ZP22" s="13"/>
      <c r="ZQ22" s="13"/>
      <c r="ZR22" s="13"/>
      <c r="ZS22" s="13"/>
      <c r="ZT22" s="14"/>
      <c r="ZU22" s="14"/>
      <c r="ZV22" s="14"/>
      <c r="ZW22" s="14"/>
      <c r="ZX22" s="15"/>
      <c r="ZY22" s="15"/>
      <c r="ZZ22" s="15"/>
      <c r="AAA22" s="16"/>
      <c r="AAB22" s="17"/>
      <c r="AAC22" s="18"/>
      <c r="AAD22" s="17"/>
      <c r="AAE22" s="18"/>
      <c r="AAF22" s="19"/>
      <c r="AAG22" s="19"/>
      <c r="AAH22" s="19"/>
      <c r="AAI22" s="20"/>
      <c r="AAJ22" s="12"/>
      <c r="AAK22" s="13"/>
      <c r="AAL22" s="13"/>
      <c r="AAM22" s="13"/>
      <c r="AAN22" s="13"/>
      <c r="AAO22" s="14"/>
      <c r="AAP22" s="14"/>
      <c r="AAQ22" s="14"/>
      <c r="AAR22" s="14"/>
      <c r="AAS22" s="15"/>
      <c r="AAT22" s="15"/>
      <c r="AAU22" s="15"/>
      <c r="AAV22" s="16"/>
      <c r="AAW22" s="17"/>
      <c r="AAX22" s="18"/>
      <c r="AAY22" s="17"/>
      <c r="AAZ22" s="18"/>
      <c r="ABA22" s="19"/>
      <c r="ABB22" s="19"/>
      <c r="ABC22" s="19"/>
      <c r="ABD22" s="20"/>
      <c r="ABE22" s="12"/>
      <c r="ABF22" s="13"/>
      <c r="ABG22" s="13"/>
      <c r="ABH22" s="13"/>
      <c r="ABI22" s="13"/>
      <c r="ABJ22" s="14"/>
      <c r="ABK22" s="14"/>
      <c r="ABL22" s="14"/>
      <c r="ABM22" s="14"/>
      <c r="ABN22" s="15"/>
      <c r="ABO22" s="15"/>
      <c r="ABP22" s="15"/>
      <c r="ABQ22" s="16"/>
      <c r="ABR22" s="17"/>
      <c r="ABS22" s="18"/>
      <c r="ABT22" s="17"/>
      <c r="ABU22" s="18"/>
      <c r="ABV22" s="19"/>
      <c r="ABW22" s="19"/>
      <c r="ABX22" s="19"/>
      <c r="ABY22" s="20"/>
      <c r="ABZ22" s="12"/>
      <c r="ACA22" s="13"/>
      <c r="ACB22" s="13"/>
      <c r="ACC22" s="13"/>
      <c r="ACD22" s="13"/>
      <c r="ACE22" s="14"/>
      <c r="ACF22" s="14"/>
      <c r="ACG22" s="14"/>
      <c r="ACH22" s="14"/>
      <c r="ACI22" s="15"/>
      <c r="ACJ22" s="15"/>
      <c r="ACK22" s="15"/>
      <c r="ACL22" s="16"/>
      <c r="ACM22" s="17"/>
      <c r="ACN22" s="18"/>
      <c r="ACO22" s="17"/>
      <c r="ACP22" s="18"/>
      <c r="ACQ22" s="19"/>
      <c r="ACR22" s="19"/>
      <c r="ACS22" s="19"/>
      <c r="ACT22" s="20"/>
      <c r="ACU22" s="12"/>
      <c r="ACV22" s="13"/>
      <c r="ACW22" s="13"/>
      <c r="ACX22" s="13"/>
      <c r="ACY22" s="13"/>
      <c r="ACZ22" s="14"/>
      <c r="ADA22" s="14"/>
      <c r="ADB22" s="14"/>
      <c r="ADC22" s="14"/>
      <c r="ADD22" s="15"/>
      <c r="ADE22" s="15"/>
      <c r="ADF22" s="15"/>
      <c r="ADG22" s="16"/>
      <c r="ADH22" s="17"/>
      <c r="ADI22" s="18"/>
      <c r="ADJ22" s="17"/>
      <c r="ADK22" s="18"/>
      <c r="ADL22" s="19"/>
      <c r="ADM22" s="19"/>
      <c r="ADN22" s="19"/>
      <c r="ADO22" s="20"/>
      <c r="ADP22" s="12"/>
      <c r="ADQ22" s="13"/>
      <c r="ADR22" s="13"/>
      <c r="ADS22" s="13"/>
      <c r="ADT22" s="13"/>
      <c r="ADU22" s="14"/>
      <c r="ADV22" s="14"/>
      <c r="ADW22" s="14"/>
      <c r="ADX22" s="14"/>
      <c r="ADY22" s="15"/>
      <c r="ADZ22" s="15"/>
      <c r="AEA22" s="15"/>
      <c r="AEB22" s="16"/>
      <c r="AEC22" s="17"/>
      <c r="AED22" s="18"/>
      <c r="AEE22" s="17"/>
      <c r="AEF22" s="18"/>
      <c r="AEG22" s="19"/>
      <c r="AEH22" s="19"/>
      <c r="AEI22" s="19"/>
      <c r="AEJ22" s="20"/>
      <c r="AEK22" s="12"/>
      <c r="AEL22" s="13"/>
      <c r="AEM22" s="13"/>
      <c r="AEN22" s="13"/>
      <c r="AEO22" s="13"/>
      <c r="AEP22" s="14"/>
      <c r="AEQ22" s="14"/>
      <c r="AER22" s="14"/>
      <c r="AES22" s="14"/>
      <c r="AET22" s="15"/>
      <c r="AEU22" s="15"/>
      <c r="AEV22" s="15"/>
      <c r="AEW22" s="16"/>
      <c r="AEX22" s="17"/>
      <c r="AEY22" s="18"/>
      <c r="AEZ22" s="17"/>
      <c r="AFA22" s="18"/>
      <c r="AFB22" s="19"/>
      <c r="AFC22" s="19"/>
      <c r="AFD22" s="19"/>
      <c r="AFE22" s="20"/>
      <c r="AFF22" s="12"/>
      <c r="AFG22" s="13"/>
      <c r="AFH22" s="13"/>
      <c r="AFI22" s="13"/>
      <c r="AFJ22" s="13"/>
      <c r="AFK22" s="14"/>
      <c r="AFL22" s="14"/>
      <c r="AFM22" s="14"/>
      <c r="AFN22" s="14"/>
      <c r="AFO22" s="15"/>
      <c r="AFP22" s="15"/>
      <c r="AFQ22" s="15"/>
      <c r="AFR22" s="16"/>
      <c r="AFS22" s="17"/>
      <c r="AFT22" s="18"/>
      <c r="AFU22" s="17"/>
      <c r="AFV22" s="18"/>
      <c r="AFW22" s="19"/>
      <c r="AFX22" s="19"/>
      <c r="AFY22" s="19"/>
      <c r="AFZ22" s="20"/>
      <c r="AGA22" s="12"/>
      <c r="AGB22" s="13"/>
      <c r="AGC22" s="13"/>
      <c r="AGD22" s="13"/>
      <c r="AGE22" s="13"/>
      <c r="AGF22" s="14"/>
      <c r="AGG22" s="14"/>
      <c r="AGH22" s="14"/>
      <c r="AGI22" s="14"/>
      <c r="AGJ22" s="15"/>
      <c r="AGK22" s="15"/>
      <c r="AGL22" s="15"/>
      <c r="AGM22" s="16"/>
      <c r="AGN22" s="17"/>
      <c r="AGO22" s="18"/>
      <c r="AGP22" s="17"/>
      <c r="AGQ22" s="18"/>
      <c r="AGR22" s="19"/>
      <c r="AGS22" s="19"/>
      <c r="AGT22" s="19"/>
      <c r="AGU22" s="20"/>
      <c r="AGV22" s="12"/>
      <c r="AGW22" s="13"/>
      <c r="AGX22" s="13"/>
      <c r="AGY22" s="13"/>
      <c r="AGZ22" s="13"/>
      <c r="AHA22" s="14"/>
      <c r="AHB22" s="14"/>
      <c r="AHC22" s="14"/>
      <c r="AHD22" s="14"/>
      <c r="AHE22" s="15"/>
      <c r="AHF22" s="15"/>
      <c r="AHG22" s="15"/>
      <c r="AHH22" s="16"/>
      <c r="AHI22" s="17"/>
      <c r="AHJ22" s="18"/>
      <c r="AHK22" s="17"/>
      <c r="AHL22" s="18"/>
      <c r="AHM22" s="19"/>
      <c r="AHN22" s="19"/>
      <c r="AHO22" s="19"/>
      <c r="AHP22" s="20"/>
      <c r="AHQ22" s="12"/>
      <c r="AHR22" s="13"/>
      <c r="AHS22" s="13"/>
      <c r="AHT22" s="13"/>
      <c r="AHU22" s="13"/>
      <c r="AHV22" s="14"/>
      <c r="AHW22" s="14"/>
      <c r="AHX22" s="14"/>
      <c r="AHY22" s="14"/>
      <c r="AHZ22" s="15"/>
      <c r="AIA22" s="15"/>
      <c r="AIB22" s="15"/>
      <c r="AIC22" s="16"/>
      <c r="AID22" s="17"/>
      <c r="AIE22" s="18"/>
      <c r="AIF22" s="17"/>
      <c r="AIG22" s="18"/>
      <c r="AIH22" s="19"/>
      <c r="AII22" s="19"/>
      <c r="AIJ22" s="19"/>
      <c r="AIK22" s="20"/>
      <c r="AIL22" s="12"/>
      <c r="AIM22" s="13"/>
      <c r="AIN22" s="13"/>
      <c r="AIO22" s="13"/>
      <c r="AIP22" s="13"/>
      <c r="AIQ22" s="14"/>
      <c r="AIR22" s="14"/>
      <c r="AIS22" s="14"/>
      <c r="AIT22" s="14"/>
      <c r="AIU22" s="15"/>
      <c r="AIV22" s="15"/>
      <c r="AIW22" s="15"/>
      <c r="AIX22" s="16"/>
      <c r="AIY22" s="17"/>
      <c r="AIZ22" s="18"/>
      <c r="AJA22" s="17"/>
      <c r="AJB22" s="18"/>
      <c r="AJC22" s="19"/>
      <c r="AJD22" s="19"/>
      <c r="AJE22" s="19"/>
      <c r="AJF22" s="20"/>
      <c r="AJG22" s="12"/>
      <c r="AJH22" s="13"/>
      <c r="AJI22" s="13"/>
      <c r="AJJ22" s="13"/>
      <c r="AJK22" s="13"/>
      <c r="AJL22" s="14"/>
      <c r="AJM22" s="14"/>
      <c r="AJN22" s="14"/>
      <c r="AJO22" s="14"/>
      <c r="AJP22" s="15"/>
      <c r="AJQ22" s="15"/>
      <c r="AJR22" s="15"/>
      <c r="AJS22" s="16"/>
      <c r="AJT22" s="17"/>
      <c r="AJU22" s="18"/>
      <c r="AJV22" s="17"/>
      <c r="AJW22" s="18"/>
      <c r="AJX22" s="19"/>
      <c r="AJY22" s="19"/>
      <c r="AJZ22" s="19"/>
      <c r="AKA22" s="20"/>
      <c r="AKB22" s="12"/>
      <c r="AKC22" s="13"/>
      <c r="AKD22" s="13"/>
      <c r="AKE22" s="13"/>
      <c r="AKF22" s="13"/>
      <c r="AKG22" s="14"/>
      <c r="AKH22" s="14"/>
      <c r="AKI22" s="14"/>
      <c r="AKJ22" s="14"/>
      <c r="AKK22" s="15"/>
      <c r="AKL22" s="15"/>
      <c r="AKM22" s="15"/>
      <c r="AKN22" s="16"/>
      <c r="AKO22" s="17"/>
      <c r="AKP22" s="18"/>
      <c r="AKQ22" s="17"/>
      <c r="AKR22" s="18"/>
      <c r="AKS22" s="19"/>
      <c r="AKT22" s="19"/>
      <c r="AKU22" s="19"/>
      <c r="AKV22" s="20"/>
      <c r="AKW22" s="12"/>
      <c r="AKX22" s="13"/>
      <c r="AKY22" s="13"/>
      <c r="AKZ22" s="13"/>
      <c r="ALA22" s="13"/>
      <c r="ALB22" s="14"/>
      <c r="ALC22" s="14"/>
      <c r="ALD22" s="14"/>
      <c r="ALE22" s="14"/>
      <c r="ALF22" s="15"/>
      <c r="ALG22" s="15"/>
      <c r="ALH22" s="15"/>
      <c r="ALI22" s="16"/>
      <c r="ALJ22" s="17"/>
      <c r="ALK22" s="18"/>
      <c r="ALL22" s="17"/>
      <c r="ALM22" s="18"/>
      <c r="ALN22" s="19"/>
      <c r="ALO22" s="19"/>
      <c r="ALP22" s="19"/>
      <c r="ALQ22" s="20"/>
      <c r="ALR22" s="12"/>
      <c r="ALS22" s="13"/>
      <c r="ALT22" s="13"/>
      <c r="ALU22" s="13"/>
      <c r="ALV22" s="13"/>
      <c r="ALW22" s="14"/>
      <c r="ALX22" s="14"/>
      <c r="ALY22" s="14"/>
      <c r="ALZ22" s="14"/>
      <c r="AMA22" s="15"/>
      <c r="AMB22" s="15"/>
      <c r="AMC22" s="15"/>
      <c r="AMD22" s="16"/>
      <c r="AME22" s="17"/>
      <c r="AMF22" s="18"/>
      <c r="AMG22" s="17"/>
      <c r="AMH22" s="18"/>
      <c r="AMI22" s="19"/>
      <c r="AMJ22" s="19"/>
      <c r="AMK22" s="19"/>
      <c r="AML22" s="20"/>
      <c r="AMM22" s="12"/>
      <c r="AMN22" s="13"/>
      <c r="AMO22" s="13"/>
      <c r="AMP22" s="13"/>
      <c r="AMQ22" s="13"/>
      <c r="AMR22" s="14"/>
      <c r="AMS22" s="14"/>
      <c r="AMT22" s="14"/>
      <c r="AMU22" s="14"/>
      <c r="AMV22" s="15"/>
      <c r="AMW22" s="15"/>
      <c r="AMX22" s="15"/>
      <c r="AMY22" s="16"/>
      <c r="AMZ22" s="17"/>
      <c r="ANA22" s="18"/>
      <c r="ANB22" s="17"/>
      <c r="ANC22" s="18"/>
      <c r="AND22" s="19"/>
      <c r="ANE22" s="19"/>
      <c r="ANF22" s="19"/>
      <c r="ANG22" s="20"/>
      <c r="ANH22" s="12"/>
      <c r="ANI22" s="13"/>
      <c r="ANJ22" s="13"/>
      <c r="ANK22" s="13"/>
      <c r="ANL22" s="13"/>
      <c r="ANM22" s="14"/>
      <c r="ANN22" s="14"/>
      <c r="ANO22" s="14"/>
      <c r="ANP22" s="14"/>
      <c r="ANQ22" s="15"/>
      <c r="ANR22" s="15"/>
      <c r="ANS22" s="15"/>
      <c r="ANT22" s="16"/>
      <c r="ANU22" s="17"/>
      <c r="ANV22" s="18"/>
      <c r="ANW22" s="17"/>
      <c r="ANX22" s="18"/>
      <c r="ANY22" s="19"/>
      <c r="ANZ22" s="19"/>
      <c r="AOA22" s="19"/>
      <c r="AOB22" s="20"/>
      <c r="AOC22" s="12"/>
      <c r="AOD22" s="13"/>
      <c r="AOE22" s="13"/>
      <c r="AOF22" s="13"/>
      <c r="AOG22" s="13"/>
      <c r="AOH22" s="14"/>
      <c r="AOI22" s="14"/>
      <c r="AOJ22" s="14"/>
      <c r="AOK22" s="14"/>
      <c r="AOL22" s="15"/>
      <c r="AOM22" s="15"/>
      <c r="AON22" s="15"/>
      <c r="AOO22" s="16"/>
      <c r="AOP22" s="17"/>
      <c r="AOQ22" s="18"/>
      <c r="AOR22" s="17"/>
      <c r="AOS22" s="18"/>
      <c r="AOT22" s="19"/>
      <c r="AOU22" s="19"/>
      <c r="AOV22" s="19"/>
      <c r="AOW22" s="20"/>
      <c r="AOX22" s="12"/>
      <c r="AOY22" s="13"/>
      <c r="AOZ22" s="13"/>
      <c r="APA22" s="13"/>
      <c r="APB22" s="13"/>
      <c r="APC22" s="14"/>
      <c r="APD22" s="14"/>
      <c r="APE22" s="14"/>
      <c r="APF22" s="14"/>
      <c r="APG22" s="15"/>
      <c r="APH22" s="15"/>
      <c r="API22" s="15"/>
      <c r="APJ22" s="16"/>
      <c r="APK22" s="17"/>
      <c r="APL22" s="18"/>
      <c r="APM22" s="17"/>
      <c r="APN22" s="18"/>
      <c r="APO22" s="19"/>
      <c r="APP22" s="19"/>
      <c r="APQ22" s="19"/>
      <c r="APR22" s="20"/>
      <c r="APS22" s="12"/>
      <c r="APT22" s="13"/>
      <c r="APU22" s="13"/>
      <c r="APV22" s="13"/>
      <c r="APW22" s="13"/>
      <c r="APX22" s="14"/>
      <c r="APY22" s="14"/>
      <c r="APZ22" s="14"/>
      <c r="AQA22" s="14"/>
      <c r="AQB22" s="15"/>
      <c r="AQC22" s="15"/>
      <c r="AQD22" s="15"/>
      <c r="AQE22" s="16"/>
      <c r="AQF22" s="17"/>
      <c r="AQG22" s="18"/>
      <c r="AQH22" s="17"/>
      <c r="AQI22" s="18"/>
      <c r="AQJ22" s="19"/>
      <c r="AQK22" s="19"/>
      <c r="AQL22" s="19"/>
      <c r="AQM22" s="20"/>
      <c r="AQN22" s="12"/>
      <c r="AQO22" s="13"/>
      <c r="AQP22" s="13"/>
      <c r="AQQ22" s="13"/>
      <c r="AQR22" s="13"/>
      <c r="AQS22" s="14"/>
      <c r="AQT22" s="14"/>
      <c r="AQU22" s="14"/>
      <c r="AQV22" s="14"/>
      <c r="AQW22" s="15"/>
      <c r="AQX22" s="15"/>
      <c r="AQY22" s="15"/>
      <c r="AQZ22" s="16"/>
      <c r="ARA22" s="17"/>
      <c r="ARB22" s="18"/>
      <c r="ARC22" s="17"/>
      <c r="ARD22" s="18"/>
      <c r="ARE22" s="19"/>
      <c r="ARF22" s="19"/>
      <c r="ARG22" s="19"/>
      <c r="ARH22" s="20"/>
      <c r="ARI22" s="12"/>
      <c r="ARJ22" s="13"/>
      <c r="ARK22" s="13"/>
      <c r="ARL22" s="13"/>
      <c r="ARM22" s="13"/>
      <c r="ARN22" s="14"/>
      <c r="ARO22" s="14"/>
      <c r="ARP22" s="14"/>
      <c r="ARQ22" s="14"/>
      <c r="ARR22" s="15"/>
      <c r="ARS22" s="15"/>
      <c r="ART22" s="15"/>
      <c r="ARU22" s="16"/>
      <c r="ARV22" s="17"/>
      <c r="ARW22" s="18"/>
      <c r="ARX22" s="17"/>
      <c r="ARY22" s="18"/>
      <c r="ARZ22" s="19"/>
      <c r="ASA22" s="19"/>
      <c r="ASB22" s="19"/>
      <c r="ASC22" s="20"/>
      <c r="ASD22" s="12"/>
      <c r="ASE22" s="13"/>
      <c r="ASF22" s="13"/>
      <c r="ASG22" s="13"/>
      <c r="ASH22" s="13"/>
      <c r="ASI22" s="14"/>
      <c r="ASJ22" s="14"/>
      <c r="ASK22" s="14"/>
      <c r="ASL22" s="14"/>
      <c r="ASM22" s="15"/>
      <c r="ASN22" s="15"/>
      <c r="ASO22" s="15"/>
      <c r="ASP22" s="16"/>
      <c r="ASQ22" s="17"/>
      <c r="ASR22" s="18"/>
      <c r="ASS22" s="17"/>
      <c r="AST22" s="18"/>
      <c r="ASU22" s="19"/>
      <c r="ASV22" s="19"/>
      <c r="ASW22" s="19"/>
      <c r="ASX22" s="20"/>
      <c r="ASY22" s="12"/>
      <c r="ASZ22" s="13"/>
      <c r="ATA22" s="13"/>
      <c r="ATB22" s="13"/>
      <c r="ATC22" s="13"/>
      <c r="ATD22" s="14"/>
      <c r="ATE22" s="14"/>
      <c r="ATF22" s="14"/>
      <c r="ATG22" s="14"/>
      <c r="ATH22" s="15"/>
      <c r="ATI22" s="15"/>
      <c r="ATJ22" s="15"/>
      <c r="ATK22" s="16"/>
      <c r="ATL22" s="17"/>
      <c r="ATM22" s="18"/>
      <c r="ATN22" s="17"/>
      <c r="ATO22" s="18"/>
      <c r="ATP22" s="19"/>
      <c r="ATQ22" s="19"/>
      <c r="ATR22" s="19"/>
      <c r="ATS22" s="20"/>
      <c r="ATT22" s="12"/>
      <c r="ATU22" s="13"/>
      <c r="ATV22" s="13"/>
      <c r="ATW22" s="13"/>
      <c r="ATX22" s="13"/>
      <c r="ATY22" s="14"/>
      <c r="ATZ22" s="14"/>
      <c r="AUA22" s="14"/>
      <c r="AUB22" s="14"/>
      <c r="AUC22" s="15"/>
      <c r="AUD22" s="15"/>
      <c r="AUE22" s="15"/>
      <c r="AUF22" s="16"/>
      <c r="AUG22" s="17"/>
      <c r="AUH22" s="18"/>
      <c r="AUI22" s="17"/>
      <c r="AUJ22" s="18"/>
      <c r="AUK22" s="19"/>
      <c r="AUL22" s="19"/>
      <c r="AUM22" s="19"/>
      <c r="AUN22" s="20"/>
      <c r="AUO22" s="12"/>
      <c r="AUP22" s="13"/>
      <c r="AUQ22" s="13"/>
      <c r="AUR22" s="13"/>
      <c r="AUS22" s="13"/>
      <c r="AUT22" s="14"/>
      <c r="AUU22" s="14"/>
      <c r="AUV22" s="14"/>
      <c r="AUW22" s="14"/>
      <c r="AUX22" s="15"/>
      <c r="AUY22" s="15"/>
      <c r="AUZ22" s="15"/>
      <c r="AVA22" s="16"/>
      <c r="AVB22" s="17"/>
      <c r="AVC22" s="18"/>
      <c r="AVD22" s="17"/>
      <c r="AVE22" s="18"/>
      <c r="AVF22" s="19"/>
      <c r="AVG22" s="19"/>
      <c r="AVH22" s="19"/>
      <c r="AVI22" s="20"/>
      <c r="AVJ22" s="12"/>
      <c r="AVK22" s="13"/>
      <c r="AVL22" s="13"/>
      <c r="AVM22" s="13"/>
      <c r="AVN22" s="13"/>
      <c r="AVO22" s="14"/>
      <c r="AVP22" s="14"/>
      <c r="AVQ22" s="14"/>
      <c r="AVR22" s="14"/>
      <c r="AVS22" s="15"/>
      <c r="AVT22" s="15"/>
      <c r="AVU22" s="15"/>
      <c r="AVV22" s="16"/>
      <c r="AVW22" s="17"/>
      <c r="AVX22" s="18"/>
      <c r="AVY22" s="17"/>
      <c r="AVZ22" s="18"/>
      <c r="AWA22" s="19"/>
      <c r="AWB22" s="19"/>
      <c r="AWC22" s="19"/>
      <c r="AWD22" s="20"/>
      <c r="AWE22" s="12"/>
      <c r="AWF22" s="13"/>
      <c r="AWG22" s="13"/>
      <c r="AWH22" s="13"/>
      <c r="AWI22" s="13"/>
      <c r="AWJ22" s="14"/>
      <c r="AWK22" s="14"/>
      <c r="AWL22" s="14"/>
      <c r="AWM22" s="14"/>
      <c r="AWN22" s="15"/>
      <c r="AWO22" s="15"/>
      <c r="AWP22" s="15"/>
      <c r="AWQ22" s="16"/>
      <c r="AWR22" s="17"/>
      <c r="AWS22" s="18"/>
      <c r="AWT22" s="17"/>
      <c r="AWU22" s="18"/>
      <c r="AWV22" s="19"/>
      <c r="AWW22" s="19"/>
      <c r="AWX22" s="19"/>
      <c r="AWY22" s="20"/>
      <c r="AWZ22" s="12"/>
      <c r="AXA22" s="13"/>
      <c r="AXB22" s="13"/>
      <c r="AXC22" s="13"/>
      <c r="AXD22" s="13"/>
      <c r="AXE22" s="14"/>
      <c r="AXF22" s="14"/>
      <c r="AXG22" s="14"/>
      <c r="AXH22" s="14"/>
      <c r="AXI22" s="15"/>
      <c r="AXJ22" s="15"/>
      <c r="AXK22" s="15"/>
      <c r="AXL22" s="16"/>
      <c r="AXM22" s="17"/>
      <c r="AXN22" s="18"/>
      <c r="AXO22" s="17"/>
      <c r="AXP22" s="18"/>
      <c r="AXQ22" s="19"/>
      <c r="AXR22" s="19"/>
      <c r="AXS22" s="19"/>
      <c r="AXT22" s="20"/>
      <c r="AXU22" s="12"/>
      <c r="AXV22" s="13"/>
      <c r="AXW22" s="13"/>
      <c r="AXX22" s="13"/>
      <c r="AXY22" s="13"/>
      <c r="AXZ22" s="14"/>
      <c r="AYA22" s="14"/>
      <c r="AYB22" s="14"/>
      <c r="AYC22" s="14"/>
      <c r="AYD22" s="15"/>
      <c r="AYE22" s="15"/>
      <c r="AYF22" s="15"/>
      <c r="AYG22" s="16"/>
      <c r="AYH22" s="17"/>
      <c r="AYI22" s="18"/>
      <c r="AYJ22" s="17"/>
      <c r="AYK22" s="18"/>
      <c r="AYL22" s="19"/>
      <c r="AYM22" s="19"/>
      <c r="AYN22" s="19"/>
      <c r="AYO22" s="20"/>
      <c r="AYP22" s="12"/>
      <c r="AYQ22" s="13"/>
      <c r="AYR22" s="13"/>
      <c r="AYS22" s="13"/>
      <c r="AYT22" s="13"/>
      <c r="AYU22" s="14"/>
      <c r="AYV22" s="14"/>
      <c r="AYW22" s="14"/>
      <c r="AYX22" s="14"/>
      <c r="AYY22" s="15"/>
      <c r="AYZ22" s="15"/>
      <c r="AZA22" s="15"/>
      <c r="AZB22" s="16"/>
      <c r="AZC22" s="17"/>
      <c r="AZD22" s="18"/>
      <c r="AZE22" s="17"/>
      <c r="AZF22" s="18"/>
      <c r="AZG22" s="19"/>
      <c r="AZH22" s="19"/>
      <c r="AZI22" s="19"/>
      <c r="AZJ22" s="20"/>
      <c r="AZK22" s="12"/>
      <c r="AZL22" s="13"/>
      <c r="AZM22" s="13"/>
      <c r="AZN22" s="13"/>
      <c r="AZO22" s="13"/>
      <c r="AZP22" s="14"/>
      <c r="AZQ22" s="14"/>
      <c r="AZR22" s="14"/>
      <c r="AZS22" s="14"/>
      <c r="AZT22" s="15"/>
      <c r="AZU22" s="15"/>
      <c r="AZV22" s="15"/>
      <c r="AZW22" s="16"/>
      <c r="AZX22" s="17"/>
      <c r="AZY22" s="18"/>
      <c r="AZZ22" s="17"/>
      <c r="BAA22" s="18"/>
      <c r="BAB22" s="19"/>
      <c r="BAC22" s="19"/>
      <c r="BAD22" s="19"/>
      <c r="BAE22" s="20"/>
      <c r="BAF22" s="12"/>
      <c r="BAG22" s="13"/>
      <c r="BAH22" s="13"/>
      <c r="BAI22" s="13"/>
      <c r="BAJ22" s="13"/>
      <c r="BAK22" s="14"/>
      <c r="BAL22" s="14"/>
      <c r="BAM22" s="14"/>
      <c r="BAN22" s="14"/>
      <c r="BAO22" s="15"/>
      <c r="BAP22" s="15"/>
      <c r="BAQ22" s="15"/>
      <c r="BAR22" s="16"/>
      <c r="BAS22" s="17"/>
      <c r="BAT22" s="18"/>
      <c r="BAU22" s="17"/>
      <c r="BAV22" s="18"/>
      <c r="BAW22" s="19"/>
      <c r="BAX22" s="19"/>
      <c r="BAY22" s="19"/>
      <c r="BAZ22" s="20"/>
      <c r="BBA22" s="12"/>
      <c r="BBB22" s="13"/>
      <c r="BBC22" s="13"/>
      <c r="BBD22" s="13"/>
      <c r="BBE22" s="13"/>
      <c r="BBF22" s="14"/>
      <c r="BBG22" s="14"/>
      <c r="BBH22" s="14"/>
      <c r="BBI22" s="14"/>
      <c r="BBJ22" s="15"/>
      <c r="BBK22" s="15"/>
      <c r="BBL22" s="15"/>
      <c r="BBM22" s="16"/>
      <c r="BBN22" s="17"/>
      <c r="BBO22" s="18"/>
      <c r="BBP22" s="17"/>
      <c r="BBQ22" s="18"/>
      <c r="BBR22" s="19"/>
      <c r="BBS22" s="19"/>
      <c r="BBT22" s="19"/>
      <c r="BBU22" s="20"/>
      <c r="BBV22" s="12"/>
      <c r="BBW22" s="13"/>
      <c r="BBX22" s="13"/>
      <c r="BBY22" s="13"/>
      <c r="BBZ22" s="13"/>
      <c r="BCA22" s="14"/>
      <c r="BCB22" s="14"/>
      <c r="BCC22" s="14"/>
      <c r="BCD22" s="14"/>
      <c r="BCE22" s="15"/>
      <c r="BCF22" s="15"/>
      <c r="BCG22" s="15"/>
      <c r="BCH22" s="16"/>
      <c r="BCI22" s="17"/>
      <c r="BCJ22" s="18"/>
      <c r="BCK22" s="17"/>
      <c r="BCL22" s="18"/>
      <c r="BCM22" s="19"/>
      <c r="BCN22" s="19"/>
      <c r="BCO22" s="19"/>
      <c r="BCP22" s="20"/>
      <c r="BCQ22" s="12"/>
      <c r="BCR22" s="13"/>
      <c r="BCS22" s="13"/>
      <c r="BCT22" s="13"/>
      <c r="BCU22" s="13"/>
      <c r="BCV22" s="14"/>
      <c r="BCW22" s="14"/>
      <c r="BCX22" s="14"/>
      <c r="BCY22" s="14"/>
      <c r="BCZ22" s="15"/>
      <c r="BDA22" s="15"/>
      <c r="BDB22" s="15"/>
      <c r="BDC22" s="16"/>
      <c r="BDD22" s="17"/>
      <c r="BDE22" s="18"/>
      <c r="BDF22" s="17"/>
      <c r="BDG22" s="18"/>
      <c r="BDH22" s="19"/>
      <c r="BDI22" s="19"/>
      <c r="BDJ22" s="19"/>
      <c r="BDK22" s="20"/>
      <c r="BDL22" s="12"/>
      <c r="BDM22" s="13"/>
      <c r="BDN22" s="13"/>
      <c r="BDO22" s="13"/>
      <c r="BDP22" s="13"/>
      <c r="BDQ22" s="14"/>
      <c r="BDR22" s="14"/>
      <c r="BDS22" s="14"/>
      <c r="BDT22" s="14"/>
      <c r="BDU22" s="15"/>
      <c r="BDV22" s="15"/>
      <c r="BDW22" s="15"/>
      <c r="BDX22" s="16"/>
      <c r="BDY22" s="17"/>
      <c r="BDZ22" s="18"/>
      <c r="BEA22" s="17"/>
      <c r="BEB22" s="18"/>
      <c r="BEC22" s="19"/>
      <c r="BED22" s="19"/>
      <c r="BEE22" s="19"/>
      <c r="BEF22" s="20"/>
      <c r="BEG22" s="12"/>
      <c r="BEH22" s="13"/>
      <c r="BEI22" s="13"/>
      <c r="BEJ22" s="13"/>
      <c r="BEK22" s="13"/>
      <c r="BEL22" s="14"/>
      <c r="BEM22" s="14"/>
      <c r="BEN22" s="14"/>
      <c r="BEO22" s="14"/>
      <c r="BEP22" s="15"/>
      <c r="BEQ22" s="15"/>
      <c r="BER22" s="15"/>
      <c r="BES22" s="16"/>
      <c r="BET22" s="17"/>
      <c r="BEU22" s="18"/>
      <c r="BEV22" s="17"/>
      <c r="BEW22" s="18"/>
      <c r="BEX22" s="19"/>
      <c r="BEY22" s="19"/>
      <c r="BEZ22" s="19"/>
      <c r="BFA22" s="20"/>
      <c r="BFB22" s="12"/>
      <c r="BFC22" s="13"/>
      <c r="BFD22" s="13"/>
      <c r="BFE22" s="13"/>
      <c r="BFF22" s="13"/>
      <c r="BFG22" s="14"/>
      <c r="BFH22" s="14"/>
      <c r="BFI22" s="14"/>
      <c r="BFJ22" s="14"/>
      <c r="BFK22" s="15"/>
      <c r="BFL22" s="15"/>
      <c r="BFM22" s="15"/>
      <c r="BFN22" s="16"/>
      <c r="BFO22" s="17"/>
      <c r="BFP22" s="18"/>
      <c r="BFQ22" s="17"/>
      <c r="BFR22" s="18"/>
      <c r="BFS22" s="19"/>
      <c r="BFT22" s="19"/>
      <c r="BFU22" s="19"/>
      <c r="BFV22" s="20"/>
      <c r="BFW22" s="12"/>
      <c r="BFX22" s="13"/>
      <c r="BFY22" s="13"/>
      <c r="BFZ22" s="13"/>
      <c r="BGA22" s="13"/>
      <c r="BGB22" s="14"/>
      <c r="BGC22" s="14"/>
      <c r="BGD22" s="14"/>
      <c r="BGE22" s="14"/>
      <c r="BGF22" s="15"/>
      <c r="BGG22" s="15"/>
      <c r="BGH22" s="15"/>
      <c r="BGI22" s="16"/>
      <c r="BGJ22" s="17"/>
      <c r="BGK22" s="18"/>
      <c r="BGL22" s="17"/>
      <c r="BGM22" s="18"/>
      <c r="BGN22" s="19"/>
      <c r="BGO22" s="19"/>
      <c r="BGP22" s="19"/>
      <c r="BGQ22" s="20"/>
      <c r="BGR22" s="12"/>
      <c r="BGS22" s="13"/>
      <c r="BGT22" s="13"/>
      <c r="BGU22" s="13"/>
      <c r="BGV22" s="13"/>
      <c r="BGW22" s="14"/>
      <c r="BGX22" s="14"/>
      <c r="BGY22" s="14"/>
      <c r="BGZ22" s="14"/>
      <c r="BHA22" s="15"/>
      <c r="BHB22" s="15"/>
      <c r="BHC22" s="15"/>
      <c r="BHD22" s="16"/>
      <c r="BHE22" s="17"/>
      <c r="BHF22" s="18"/>
      <c r="BHG22" s="17"/>
      <c r="BHH22" s="18"/>
      <c r="BHI22" s="19"/>
      <c r="BHJ22" s="19"/>
      <c r="BHK22" s="19"/>
      <c r="BHL22" s="20"/>
      <c r="BHM22" s="12"/>
      <c r="BHN22" s="13"/>
      <c r="BHO22" s="13"/>
      <c r="BHP22" s="13"/>
      <c r="BHQ22" s="13"/>
      <c r="BHR22" s="14"/>
      <c r="BHS22" s="14"/>
      <c r="BHT22" s="14"/>
      <c r="BHU22" s="14"/>
      <c r="BHV22" s="15"/>
      <c r="BHW22" s="15"/>
      <c r="BHX22" s="15"/>
      <c r="BHY22" s="16"/>
      <c r="BHZ22" s="17"/>
      <c r="BIA22" s="18"/>
      <c r="BIB22" s="17"/>
      <c r="BIC22" s="18"/>
      <c r="BID22" s="19"/>
      <c r="BIE22" s="19"/>
      <c r="BIF22" s="19"/>
      <c r="BIG22" s="20"/>
      <c r="BIH22" s="12"/>
      <c r="BII22" s="13"/>
      <c r="BIJ22" s="13"/>
      <c r="BIK22" s="13"/>
      <c r="BIL22" s="13"/>
      <c r="BIM22" s="14"/>
      <c r="BIN22" s="14"/>
      <c r="BIO22" s="14"/>
      <c r="BIP22" s="14"/>
      <c r="BIQ22" s="15"/>
      <c r="BIR22" s="15"/>
      <c r="BIS22" s="15"/>
      <c r="BIT22" s="16"/>
      <c r="BIU22" s="17"/>
      <c r="BIV22" s="18"/>
      <c r="BIW22" s="17"/>
      <c r="BIX22" s="18"/>
      <c r="BIY22" s="19"/>
      <c r="BIZ22" s="19"/>
      <c r="BJA22" s="19"/>
      <c r="BJB22" s="20"/>
      <c r="BJC22" s="12"/>
      <c r="BJD22" s="13"/>
      <c r="BJE22" s="13"/>
      <c r="BJF22" s="13"/>
      <c r="BJG22" s="13"/>
      <c r="BJH22" s="14"/>
      <c r="BJI22" s="14"/>
      <c r="BJJ22" s="14"/>
      <c r="BJK22" s="14"/>
      <c r="BJL22" s="15"/>
      <c r="BJM22" s="15"/>
      <c r="BJN22" s="15"/>
      <c r="BJO22" s="16"/>
      <c r="BJP22" s="17"/>
      <c r="BJQ22" s="18"/>
      <c r="BJR22" s="17"/>
      <c r="BJS22" s="18"/>
      <c r="BJT22" s="19"/>
      <c r="BJU22" s="19"/>
      <c r="BJV22" s="19"/>
      <c r="BJW22" s="20"/>
      <c r="BJX22" s="12"/>
      <c r="BJY22" s="13"/>
      <c r="BJZ22" s="13"/>
      <c r="BKA22" s="13"/>
      <c r="BKB22" s="13"/>
      <c r="BKC22" s="14"/>
      <c r="BKD22" s="14"/>
      <c r="BKE22" s="14"/>
      <c r="BKF22" s="14"/>
      <c r="BKG22" s="15"/>
      <c r="BKH22" s="15"/>
      <c r="BKI22" s="15"/>
      <c r="BKJ22" s="16"/>
      <c r="BKK22" s="17"/>
      <c r="BKL22" s="18"/>
      <c r="BKM22" s="17"/>
      <c r="BKN22" s="18"/>
      <c r="BKO22" s="19"/>
      <c r="BKP22" s="19"/>
      <c r="BKQ22" s="19"/>
      <c r="BKR22" s="20"/>
      <c r="BKS22" s="12"/>
      <c r="BKT22" s="13"/>
      <c r="BKU22" s="13"/>
      <c r="BKV22" s="13"/>
      <c r="BKW22" s="13"/>
      <c r="BKX22" s="14"/>
      <c r="BKY22" s="14"/>
      <c r="BKZ22" s="14"/>
      <c r="BLA22" s="14"/>
      <c r="BLB22" s="15"/>
      <c r="BLC22" s="15"/>
      <c r="BLD22" s="15"/>
      <c r="BLE22" s="16"/>
      <c r="BLF22" s="17"/>
      <c r="BLG22" s="18"/>
      <c r="BLH22" s="17"/>
      <c r="BLI22" s="18"/>
      <c r="BLJ22" s="19"/>
      <c r="BLK22" s="19"/>
      <c r="BLL22" s="19"/>
      <c r="BLM22" s="20"/>
      <c r="BLN22" s="12"/>
      <c r="BLO22" s="13"/>
      <c r="BLP22" s="13"/>
      <c r="BLQ22" s="13"/>
      <c r="BLR22" s="13"/>
      <c r="BLS22" s="14"/>
      <c r="BLT22" s="14"/>
      <c r="BLU22" s="14"/>
      <c r="BLV22" s="14"/>
      <c r="BLW22" s="15"/>
      <c r="BLX22" s="15"/>
      <c r="BLY22" s="15"/>
      <c r="BLZ22" s="16"/>
      <c r="BMA22" s="17"/>
      <c r="BMB22" s="18"/>
      <c r="BMC22" s="17"/>
      <c r="BMD22" s="18"/>
      <c r="BME22" s="19"/>
      <c r="BMF22" s="19"/>
      <c r="BMG22" s="19"/>
      <c r="BMH22" s="20"/>
      <c r="BMI22" s="12"/>
      <c r="BMJ22" s="13"/>
      <c r="BMK22" s="13"/>
      <c r="BML22" s="13"/>
      <c r="BMM22" s="13"/>
      <c r="BMN22" s="14"/>
      <c r="BMO22" s="14"/>
      <c r="BMP22" s="14"/>
      <c r="BMQ22" s="14"/>
      <c r="BMR22" s="15"/>
      <c r="BMS22" s="15"/>
      <c r="BMT22" s="15"/>
      <c r="BMU22" s="16"/>
      <c r="BMV22" s="17"/>
      <c r="BMW22" s="18"/>
      <c r="BMX22" s="17"/>
      <c r="BMY22" s="18"/>
      <c r="BMZ22" s="19"/>
      <c r="BNA22" s="19"/>
      <c r="BNB22" s="19"/>
      <c r="BNC22" s="20"/>
      <c r="BND22" s="12"/>
      <c r="BNE22" s="13"/>
      <c r="BNF22" s="13"/>
      <c r="BNG22" s="13"/>
      <c r="BNH22" s="13"/>
      <c r="BNI22" s="14"/>
      <c r="BNJ22" s="14"/>
      <c r="BNK22" s="14"/>
      <c r="BNL22" s="14"/>
      <c r="BNM22" s="15"/>
      <c r="BNN22" s="15"/>
      <c r="BNO22" s="15"/>
      <c r="BNP22" s="16"/>
      <c r="BNQ22" s="17"/>
      <c r="BNR22" s="18"/>
      <c r="BNS22" s="17"/>
      <c r="BNT22" s="18"/>
      <c r="BNU22" s="19"/>
      <c r="BNV22" s="19"/>
      <c r="BNW22" s="19"/>
      <c r="BNX22" s="20"/>
      <c r="BNY22" s="12"/>
      <c r="BNZ22" s="13"/>
      <c r="BOA22" s="13"/>
      <c r="BOB22" s="13"/>
      <c r="BOC22" s="13"/>
      <c r="BOD22" s="14"/>
      <c r="BOE22" s="14"/>
      <c r="BOF22" s="14"/>
      <c r="BOG22" s="14"/>
      <c r="BOH22" s="15"/>
      <c r="BOI22" s="15"/>
      <c r="BOJ22" s="15"/>
      <c r="BOK22" s="16"/>
      <c r="BOL22" s="17"/>
      <c r="BOM22" s="18"/>
      <c r="BON22" s="17"/>
      <c r="BOO22" s="18"/>
      <c r="BOP22" s="19"/>
      <c r="BOQ22" s="19"/>
      <c r="BOR22" s="19"/>
      <c r="BOS22" s="20"/>
      <c r="BOT22" s="12"/>
      <c r="BOU22" s="13"/>
      <c r="BOV22" s="13"/>
      <c r="BOW22" s="13"/>
      <c r="BOX22" s="13"/>
      <c r="BOY22" s="14"/>
      <c r="BOZ22" s="14"/>
      <c r="BPA22" s="14"/>
      <c r="BPB22" s="14"/>
      <c r="BPC22" s="15"/>
      <c r="BPD22" s="15"/>
      <c r="BPE22" s="15"/>
      <c r="BPF22" s="16"/>
      <c r="BPG22" s="17"/>
      <c r="BPH22" s="18"/>
      <c r="BPI22" s="17"/>
      <c r="BPJ22" s="18"/>
      <c r="BPK22" s="19"/>
      <c r="BPL22" s="19"/>
      <c r="BPM22" s="19"/>
      <c r="BPN22" s="20"/>
      <c r="BPO22" s="12"/>
      <c r="BPP22" s="13"/>
      <c r="BPQ22" s="13"/>
      <c r="BPR22" s="13"/>
      <c r="BPS22" s="13"/>
      <c r="BPT22" s="14"/>
      <c r="BPU22" s="14"/>
      <c r="BPV22" s="14"/>
      <c r="BPW22" s="14"/>
      <c r="BPX22" s="15"/>
      <c r="BPY22" s="15"/>
      <c r="BPZ22" s="15"/>
      <c r="BQA22" s="16"/>
      <c r="BQB22" s="17"/>
      <c r="BQC22" s="18"/>
      <c r="BQD22" s="17"/>
      <c r="BQE22" s="18"/>
      <c r="BQF22" s="19"/>
      <c r="BQG22" s="19"/>
      <c r="BQH22" s="19"/>
      <c r="BQI22" s="20"/>
      <c r="BQJ22" s="12"/>
      <c r="BQK22" s="13"/>
      <c r="BQL22" s="13"/>
      <c r="BQM22" s="13"/>
      <c r="BQN22" s="13"/>
      <c r="BQO22" s="14"/>
      <c r="BQP22" s="14"/>
      <c r="BQQ22" s="14"/>
      <c r="BQR22" s="14"/>
      <c r="BQS22" s="15"/>
      <c r="BQT22" s="15"/>
      <c r="BQU22" s="15"/>
      <c r="BQV22" s="16"/>
      <c r="BQW22" s="17"/>
      <c r="BQX22" s="18"/>
      <c r="BQY22" s="17"/>
      <c r="BQZ22" s="18"/>
      <c r="BRA22" s="19"/>
      <c r="BRB22" s="19"/>
      <c r="BRC22" s="19"/>
      <c r="BRD22" s="20"/>
      <c r="BRE22" s="12"/>
      <c r="BRF22" s="13"/>
      <c r="BRG22" s="13"/>
      <c r="BRH22" s="13"/>
      <c r="BRI22" s="13"/>
      <c r="BRJ22" s="14"/>
      <c r="BRK22" s="14"/>
      <c r="BRL22" s="14"/>
      <c r="BRM22" s="14"/>
      <c r="BRN22" s="15"/>
      <c r="BRO22" s="15"/>
      <c r="BRP22" s="15"/>
      <c r="BRQ22" s="16"/>
      <c r="BRR22" s="17"/>
      <c r="BRS22" s="18"/>
      <c r="BRT22" s="17"/>
      <c r="BRU22" s="18"/>
      <c r="BRV22" s="19"/>
      <c r="BRW22" s="19"/>
      <c r="BRX22" s="19"/>
      <c r="BRY22" s="20"/>
      <c r="BRZ22" s="12"/>
      <c r="BSA22" s="13"/>
      <c r="BSB22" s="13"/>
      <c r="BSC22" s="13"/>
      <c r="BSD22" s="13"/>
      <c r="BSE22" s="14"/>
      <c r="BSF22" s="14"/>
      <c r="BSG22" s="14"/>
      <c r="BSH22" s="14"/>
      <c r="BSI22" s="15"/>
      <c r="BSJ22" s="15"/>
      <c r="BSK22" s="15"/>
      <c r="BSL22" s="16"/>
      <c r="BSM22" s="17"/>
      <c r="BSN22" s="18"/>
      <c r="BSO22" s="17"/>
      <c r="BSP22" s="18"/>
      <c r="BSQ22" s="19"/>
      <c r="BSR22" s="19"/>
      <c r="BSS22" s="19"/>
      <c r="BST22" s="20"/>
      <c r="BSU22" s="12"/>
      <c r="BSV22" s="13"/>
      <c r="BSW22" s="13"/>
      <c r="BSX22" s="13"/>
      <c r="BSY22" s="13"/>
      <c r="BSZ22" s="14"/>
      <c r="BTA22" s="14"/>
      <c r="BTB22" s="14"/>
      <c r="BTC22" s="14"/>
      <c r="BTD22" s="15"/>
      <c r="BTE22" s="15"/>
      <c r="BTF22" s="15"/>
      <c r="BTG22" s="16"/>
      <c r="BTH22" s="17"/>
      <c r="BTI22" s="18"/>
      <c r="BTJ22" s="17"/>
      <c r="BTK22" s="18"/>
      <c r="BTL22" s="19"/>
      <c r="BTM22" s="19"/>
      <c r="BTN22" s="19"/>
      <c r="BTO22" s="20"/>
      <c r="BTP22" s="12"/>
      <c r="BTQ22" s="13"/>
      <c r="BTR22" s="13"/>
      <c r="BTS22" s="13"/>
      <c r="BTT22" s="13"/>
      <c r="BTU22" s="14"/>
      <c r="BTV22" s="14"/>
      <c r="BTW22" s="14"/>
      <c r="BTX22" s="14"/>
      <c r="BTY22" s="15"/>
      <c r="BTZ22" s="15"/>
      <c r="BUA22" s="15"/>
      <c r="BUB22" s="16"/>
      <c r="BUC22" s="17"/>
      <c r="BUD22" s="18"/>
      <c r="BUE22" s="17"/>
      <c r="BUF22" s="18"/>
      <c r="BUG22" s="19"/>
      <c r="BUH22" s="19"/>
      <c r="BUI22" s="19"/>
      <c r="BUJ22" s="20"/>
      <c r="BUK22" s="12"/>
      <c r="BUL22" s="13"/>
      <c r="BUM22" s="13"/>
      <c r="BUN22" s="13"/>
      <c r="BUO22" s="13"/>
      <c r="BUP22" s="14"/>
      <c r="BUQ22" s="14"/>
      <c r="BUR22" s="14"/>
      <c r="BUS22" s="14"/>
      <c r="BUT22" s="15"/>
      <c r="BUU22" s="15"/>
      <c r="BUV22" s="15"/>
      <c r="BUW22" s="16"/>
      <c r="BUX22" s="17"/>
      <c r="BUY22" s="18"/>
      <c r="BUZ22" s="17"/>
      <c r="BVA22" s="18"/>
      <c r="BVB22" s="19"/>
      <c r="BVC22" s="19"/>
      <c r="BVD22" s="19"/>
      <c r="BVE22" s="20"/>
      <c r="BVF22" s="12"/>
      <c r="BVG22" s="13"/>
      <c r="BVH22" s="13"/>
      <c r="BVI22" s="13"/>
      <c r="BVJ22" s="13"/>
      <c r="BVK22" s="14"/>
      <c r="BVL22" s="14"/>
      <c r="BVM22" s="14"/>
      <c r="BVN22" s="14"/>
      <c r="BVO22" s="15"/>
      <c r="BVP22" s="15"/>
      <c r="BVQ22" s="15"/>
      <c r="BVR22" s="16"/>
      <c r="BVS22" s="17"/>
      <c r="BVT22" s="18"/>
      <c r="BVU22" s="17"/>
      <c r="BVV22" s="18"/>
      <c r="BVW22" s="19"/>
      <c r="BVX22" s="19"/>
      <c r="BVY22" s="19"/>
      <c r="BVZ22" s="20"/>
      <c r="BWA22" s="12"/>
      <c r="BWB22" s="13"/>
      <c r="BWC22" s="13"/>
      <c r="BWD22" s="13"/>
      <c r="BWE22" s="13"/>
      <c r="BWF22" s="14"/>
      <c r="BWG22" s="14"/>
      <c r="BWH22" s="14"/>
      <c r="BWI22" s="14"/>
      <c r="BWJ22" s="15"/>
      <c r="BWK22" s="15"/>
      <c r="BWL22" s="15"/>
      <c r="BWM22" s="16"/>
      <c r="BWN22" s="17"/>
      <c r="BWO22" s="18"/>
      <c r="BWP22" s="17"/>
      <c r="BWQ22" s="18"/>
      <c r="BWR22" s="19"/>
      <c r="BWS22" s="19"/>
      <c r="BWT22" s="19"/>
      <c r="BWU22" s="20"/>
      <c r="BWV22" s="12"/>
      <c r="BWW22" s="13"/>
      <c r="BWX22" s="13"/>
      <c r="BWY22" s="13"/>
      <c r="BWZ22" s="13"/>
      <c r="BXA22" s="14"/>
      <c r="BXB22" s="14"/>
      <c r="BXC22" s="14"/>
      <c r="BXD22" s="14"/>
      <c r="BXE22" s="15"/>
      <c r="BXF22" s="15"/>
      <c r="BXG22" s="15"/>
      <c r="BXH22" s="16"/>
      <c r="BXI22" s="17"/>
      <c r="BXJ22" s="18"/>
      <c r="BXK22" s="17"/>
      <c r="BXL22" s="18"/>
      <c r="BXM22" s="19"/>
      <c r="BXN22" s="19"/>
      <c r="BXO22" s="19"/>
      <c r="BXP22" s="20"/>
      <c r="BXQ22" s="12"/>
      <c r="BXR22" s="13"/>
      <c r="BXS22" s="13"/>
      <c r="BXT22" s="13"/>
      <c r="BXU22" s="13"/>
      <c r="BXV22" s="14"/>
      <c r="BXW22" s="14"/>
      <c r="BXX22" s="14"/>
      <c r="BXY22" s="14"/>
      <c r="BXZ22" s="15"/>
      <c r="BYA22" s="15"/>
      <c r="BYB22" s="15"/>
      <c r="BYC22" s="16"/>
      <c r="BYD22" s="17"/>
      <c r="BYE22" s="18"/>
      <c r="BYF22" s="17"/>
      <c r="BYG22" s="18"/>
      <c r="BYH22" s="19"/>
      <c r="BYI22" s="19"/>
      <c r="BYJ22" s="19"/>
      <c r="BYK22" s="20"/>
      <c r="BYL22" s="12"/>
      <c r="BYM22" s="13"/>
      <c r="BYN22" s="13"/>
      <c r="BYO22" s="13"/>
      <c r="BYP22" s="13"/>
      <c r="BYQ22" s="14"/>
      <c r="BYR22" s="14"/>
      <c r="BYS22" s="14"/>
      <c r="BYT22" s="14"/>
      <c r="BYU22" s="15"/>
      <c r="BYV22" s="15"/>
      <c r="BYW22" s="15"/>
      <c r="BYX22" s="16"/>
      <c r="BYY22" s="17"/>
      <c r="BYZ22" s="18"/>
      <c r="BZA22" s="17"/>
      <c r="BZB22" s="18"/>
      <c r="BZC22" s="19"/>
      <c r="BZD22" s="19"/>
      <c r="BZE22" s="19"/>
      <c r="BZF22" s="20"/>
      <c r="BZG22" s="12"/>
      <c r="BZH22" s="13"/>
      <c r="BZI22" s="13"/>
      <c r="BZJ22" s="13"/>
      <c r="BZK22" s="13"/>
      <c r="BZL22" s="14"/>
      <c r="BZM22" s="14"/>
      <c r="BZN22" s="14"/>
      <c r="BZO22" s="14"/>
      <c r="BZP22" s="15"/>
      <c r="BZQ22" s="15"/>
      <c r="BZR22" s="15"/>
      <c r="BZS22" s="16"/>
      <c r="BZT22" s="17"/>
      <c r="BZU22" s="18"/>
      <c r="BZV22" s="17"/>
      <c r="BZW22" s="18"/>
      <c r="BZX22" s="19"/>
      <c r="BZY22" s="19"/>
      <c r="BZZ22" s="19"/>
      <c r="CAA22" s="20"/>
      <c r="CAB22" s="12"/>
      <c r="CAC22" s="13"/>
      <c r="CAD22" s="13"/>
      <c r="CAE22" s="13"/>
      <c r="CAF22" s="13"/>
      <c r="CAG22" s="14"/>
      <c r="CAH22" s="14"/>
      <c r="CAI22" s="14"/>
      <c r="CAJ22" s="14"/>
      <c r="CAK22" s="15"/>
      <c r="CAL22" s="15"/>
      <c r="CAM22" s="15"/>
      <c r="CAN22" s="16"/>
      <c r="CAO22" s="17"/>
      <c r="CAP22" s="18"/>
      <c r="CAQ22" s="17"/>
      <c r="CAR22" s="18"/>
      <c r="CAS22" s="19"/>
      <c r="CAT22" s="19"/>
      <c r="CAU22" s="19"/>
      <c r="CAV22" s="20"/>
      <c r="CAW22" s="12"/>
      <c r="CAX22" s="13"/>
      <c r="CAY22" s="13"/>
      <c r="CAZ22" s="13"/>
      <c r="CBA22" s="13"/>
      <c r="CBB22" s="14"/>
      <c r="CBC22" s="14"/>
      <c r="CBD22" s="14"/>
      <c r="CBE22" s="14"/>
      <c r="CBF22" s="15"/>
      <c r="CBG22" s="15"/>
      <c r="CBH22" s="15"/>
      <c r="CBI22" s="16"/>
      <c r="CBJ22" s="17"/>
      <c r="CBK22" s="18"/>
      <c r="CBL22" s="17"/>
      <c r="CBM22" s="18"/>
      <c r="CBN22" s="19"/>
      <c r="CBO22" s="19"/>
      <c r="CBP22" s="19"/>
      <c r="CBQ22" s="20"/>
      <c r="CBR22" s="12"/>
      <c r="CBS22" s="13"/>
      <c r="CBT22" s="13"/>
      <c r="CBU22" s="13"/>
      <c r="CBV22" s="13"/>
      <c r="CBW22" s="14"/>
      <c r="CBX22" s="14"/>
      <c r="CBY22" s="14"/>
      <c r="CBZ22" s="14"/>
      <c r="CCA22" s="15"/>
      <c r="CCB22" s="15"/>
      <c r="CCC22" s="15"/>
      <c r="CCD22" s="16"/>
      <c r="CCE22" s="17"/>
      <c r="CCF22" s="18"/>
      <c r="CCG22" s="17"/>
      <c r="CCH22" s="18"/>
      <c r="CCI22" s="19"/>
      <c r="CCJ22" s="19"/>
      <c r="CCK22" s="19"/>
      <c r="CCL22" s="20"/>
      <c r="CCM22" s="12"/>
      <c r="CCN22" s="13"/>
      <c r="CCO22" s="13"/>
      <c r="CCP22" s="13"/>
      <c r="CCQ22" s="13"/>
      <c r="CCR22" s="14"/>
      <c r="CCS22" s="14"/>
      <c r="CCT22" s="14"/>
      <c r="CCU22" s="14"/>
      <c r="CCV22" s="15"/>
      <c r="CCW22" s="15"/>
      <c r="CCX22" s="15"/>
      <c r="CCY22" s="16"/>
      <c r="CCZ22" s="17"/>
      <c r="CDA22" s="18"/>
      <c r="CDB22" s="17"/>
      <c r="CDC22" s="18"/>
      <c r="CDD22" s="19"/>
      <c r="CDE22" s="19"/>
      <c r="CDF22" s="19"/>
      <c r="CDG22" s="20"/>
      <c r="CDH22" s="12"/>
      <c r="CDI22" s="13"/>
      <c r="CDJ22" s="13"/>
      <c r="CDK22" s="13"/>
      <c r="CDL22" s="13"/>
      <c r="CDM22" s="14"/>
      <c r="CDN22" s="14"/>
      <c r="CDO22" s="14"/>
      <c r="CDP22" s="14"/>
      <c r="CDQ22" s="15"/>
      <c r="CDR22" s="15"/>
      <c r="CDS22" s="15"/>
      <c r="CDT22" s="16"/>
      <c r="CDU22" s="17"/>
      <c r="CDV22" s="18"/>
      <c r="CDW22" s="17"/>
      <c r="CDX22" s="18"/>
      <c r="CDY22" s="19"/>
      <c r="CDZ22" s="19"/>
      <c r="CEA22" s="19"/>
      <c r="CEB22" s="20"/>
      <c r="CEC22" s="12"/>
      <c r="CED22" s="13"/>
      <c r="CEE22" s="13"/>
      <c r="CEF22" s="13"/>
      <c r="CEG22" s="13"/>
      <c r="CEH22" s="14"/>
      <c r="CEI22" s="14"/>
      <c r="CEJ22" s="14"/>
      <c r="CEK22" s="14"/>
      <c r="CEL22" s="15"/>
      <c r="CEM22" s="15"/>
      <c r="CEN22" s="15"/>
      <c r="CEO22" s="16"/>
      <c r="CEP22" s="17"/>
      <c r="CEQ22" s="18"/>
      <c r="CER22" s="17"/>
      <c r="CES22" s="18"/>
      <c r="CET22" s="19"/>
      <c r="CEU22" s="19"/>
      <c r="CEV22" s="19"/>
      <c r="CEW22" s="20"/>
      <c r="CEX22" s="12"/>
      <c r="CEY22" s="13"/>
      <c r="CEZ22" s="13"/>
      <c r="CFA22" s="13"/>
      <c r="CFB22" s="13"/>
      <c r="CFC22" s="14"/>
      <c r="CFD22" s="14"/>
      <c r="CFE22" s="14"/>
      <c r="CFF22" s="14"/>
      <c r="CFG22" s="15"/>
      <c r="CFH22" s="15"/>
      <c r="CFI22" s="15"/>
      <c r="CFJ22" s="16"/>
      <c r="CFK22" s="17"/>
      <c r="CFL22" s="18"/>
      <c r="CFM22" s="17"/>
      <c r="CFN22" s="18"/>
      <c r="CFO22" s="19"/>
      <c r="CFP22" s="19"/>
      <c r="CFQ22" s="19"/>
      <c r="CFR22" s="20"/>
      <c r="CFS22" s="12"/>
      <c r="CFT22" s="13"/>
      <c r="CFU22" s="13"/>
      <c r="CFV22" s="13"/>
      <c r="CFW22" s="13"/>
      <c r="CFX22" s="14"/>
      <c r="CFY22" s="14"/>
      <c r="CFZ22" s="14"/>
      <c r="CGA22" s="14"/>
      <c r="CGB22" s="15"/>
      <c r="CGC22" s="15"/>
      <c r="CGD22" s="15"/>
      <c r="CGE22" s="16"/>
      <c r="CGF22" s="17"/>
      <c r="CGG22" s="18"/>
      <c r="CGH22" s="17"/>
      <c r="CGI22" s="18"/>
      <c r="CGJ22" s="19"/>
      <c r="CGK22" s="19"/>
      <c r="CGL22" s="19"/>
      <c r="CGM22" s="20"/>
      <c r="CGN22" s="12"/>
      <c r="CGO22" s="13"/>
      <c r="CGP22" s="13"/>
      <c r="CGQ22" s="13"/>
      <c r="CGR22" s="13"/>
      <c r="CGS22" s="14"/>
      <c r="CGT22" s="14"/>
      <c r="CGU22" s="14"/>
      <c r="CGV22" s="14"/>
      <c r="CGW22" s="15"/>
      <c r="CGX22" s="15"/>
      <c r="CGY22" s="15"/>
      <c r="CGZ22" s="16"/>
      <c r="CHA22" s="17"/>
      <c r="CHB22" s="18"/>
      <c r="CHC22" s="17"/>
      <c r="CHD22" s="18"/>
      <c r="CHE22" s="19"/>
      <c r="CHF22" s="19"/>
      <c r="CHG22" s="19"/>
      <c r="CHH22" s="20"/>
      <c r="CHI22" s="12"/>
      <c r="CHJ22" s="13"/>
      <c r="CHK22" s="13"/>
      <c r="CHL22" s="13"/>
      <c r="CHM22" s="13"/>
      <c r="CHN22" s="14"/>
      <c r="CHO22" s="14"/>
      <c r="CHP22" s="14"/>
      <c r="CHQ22" s="14"/>
      <c r="CHR22" s="15"/>
      <c r="CHS22" s="15"/>
      <c r="CHT22" s="15"/>
      <c r="CHU22" s="16"/>
      <c r="CHV22" s="17"/>
      <c r="CHW22" s="18"/>
      <c r="CHX22" s="17"/>
      <c r="CHY22" s="18"/>
      <c r="CHZ22" s="19"/>
      <c r="CIA22" s="19"/>
      <c r="CIB22" s="19"/>
      <c r="CIC22" s="20"/>
      <c r="CID22" s="12"/>
      <c r="CIE22" s="13"/>
      <c r="CIF22" s="13"/>
      <c r="CIG22" s="13"/>
      <c r="CIH22" s="13"/>
      <c r="CII22" s="14"/>
      <c r="CIJ22" s="14"/>
      <c r="CIK22" s="14"/>
      <c r="CIL22" s="14"/>
      <c r="CIM22" s="15"/>
      <c r="CIN22" s="15"/>
      <c r="CIO22" s="15"/>
      <c r="CIP22" s="16"/>
      <c r="CIQ22" s="17"/>
      <c r="CIR22" s="18"/>
      <c r="CIS22" s="17"/>
      <c r="CIT22" s="18"/>
      <c r="CIU22" s="19"/>
      <c r="CIV22" s="19"/>
      <c r="CIW22" s="19"/>
      <c r="CIX22" s="20"/>
      <c r="CIY22" s="12"/>
      <c r="CIZ22" s="13"/>
      <c r="CJA22" s="13"/>
      <c r="CJB22" s="13"/>
      <c r="CJC22" s="13"/>
      <c r="CJD22" s="14"/>
      <c r="CJE22" s="14"/>
      <c r="CJF22" s="14"/>
      <c r="CJG22" s="14"/>
      <c r="CJH22" s="15"/>
      <c r="CJI22" s="15"/>
      <c r="CJJ22" s="15"/>
      <c r="CJK22" s="16"/>
      <c r="CJL22" s="17"/>
      <c r="CJM22" s="18"/>
      <c r="CJN22" s="17"/>
      <c r="CJO22" s="18"/>
      <c r="CJP22" s="19"/>
      <c r="CJQ22" s="19"/>
      <c r="CJR22" s="19"/>
      <c r="CJS22" s="20"/>
      <c r="CJT22" s="12"/>
      <c r="CJU22" s="13"/>
      <c r="CJV22" s="13"/>
      <c r="CJW22" s="13"/>
      <c r="CJX22" s="13"/>
      <c r="CJY22" s="14"/>
      <c r="CJZ22" s="14"/>
      <c r="CKA22" s="14"/>
      <c r="CKB22" s="14"/>
      <c r="CKC22" s="15"/>
      <c r="CKD22" s="15"/>
      <c r="CKE22" s="15"/>
      <c r="CKF22" s="16"/>
      <c r="CKG22" s="17"/>
      <c r="CKH22" s="18"/>
      <c r="CKI22" s="17"/>
      <c r="CKJ22" s="18"/>
      <c r="CKK22" s="19"/>
      <c r="CKL22" s="19"/>
      <c r="CKM22" s="19"/>
      <c r="CKN22" s="20"/>
      <c r="CKO22" s="12"/>
      <c r="CKP22" s="13"/>
      <c r="CKQ22" s="13"/>
      <c r="CKR22" s="13"/>
      <c r="CKS22" s="13"/>
      <c r="CKT22" s="14"/>
      <c r="CKU22" s="14"/>
      <c r="CKV22" s="14"/>
      <c r="CKW22" s="14"/>
      <c r="CKX22" s="15"/>
      <c r="CKY22" s="15"/>
      <c r="CKZ22" s="15"/>
      <c r="CLA22" s="16"/>
      <c r="CLB22" s="17"/>
      <c r="CLC22" s="18"/>
      <c r="CLD22" s="17"/>
      <c r="CLE22" s="18"/>
      <c r="CLF22" s="19"/>
      <c r="CLG22" s="19"/>
      <c r="CLH22" s="19"/>
      <c r="CLI22" s="20"/>
      <c r="CLJ22" s="12"/>
      <c r="CLK22" s="13"/>
      <c r="CLL22" s="13"/>
      <c r="CLM22" s="13"/>
      <c r="CLN22" s="13"/>
      <c r="CLO22" s="14"/>
      <c r="CLP22" s="14"/>
      <c r="CLQ22" s="14"/>
      <c r="CLR22" s="14"/>
      <c r="CLS22" s="15"/>
      <c r="CLT22" s="15"/>
      <c r="CLU22" s="15"/>
      <c r="CLV22" s="16"/>
      <c r="CLW22" s="17"/>
      <c r="CLX22" s="18"/>
      <c r="CLY22" s="17"/>
      <c r="CLZ22" s="18"/>
      <c r="CMA22" s="19"/>
      <c r="CMB22" s="19"/>
      <c r="CMC22" s="19"/>
      <c r="CMD22" s="20"/>
      <c r="CME22" s="12"/>
      <c r="CMF22" s="13"/>
      <c r="CMG22" s="13"/>
      <c r="CMH22" s="13"/>
      <c r="CMI22" s="13"/>
      <c r="CMJ22" s="14"/>
      <c r="CMK22" s="14"/>
      <c r="CML22" s="14"/>
      <c r="CMM22" s="14"/>
      <c r="CMN22" s="15"/>
      <c r="CMO22" s="15"/>
      <c r="CMP22" s="15"/>
      <c r="CMQ22" s="16"/>
      <c r="CMR22" s="17"/>
      <c r="CMS22" s="18"/>
      <c r="CMT22" s="17"/>
      <c r="CMU22" s="18"/>
      <c r="CMV22" s="19"/>
      <c r="CMW22" s="19"/>
      <c r="CMX22" s="19"/>
      <c r="CMY22" s="20"/>
      <c r="CMZ22" s="12"/>
      <c r="CNA22" s="13"/>
      <c r="CNB22" s="13"/>
      <c r="CNC22" s="13"/>
      <c r="CND22" s="13"/>
      <c r="CNE22" s="14"/>
      <c r="CNF22" s="14"/>
      <c r="CNG22" s="14"/>
      <c r="CNH22" s="14"/>
      <c r="CNI22" s="15"/>
      <c r="CNJ22" s="15"/>
      <c r="CNK22" s="15"/>
      <c r="CNL22" s="16"/>
      <c r="CNM22" s="17"/>
      <c r="CNN22" s="18"/>
      <c r="CNO22" s="17"/>
      <c r="CNP22" s="18"/>
      <c r="CNQ22" s="19"/>
      <c r="CNR22" s="19"/>
      <c r="CNS22" s="19"/>
      <c r="CNT22" s="20"/>
      <c r="CNU22" s="12"/>
      <c r="CNV22" s="13"/>
      <c r="CNW22" s="13"/>
      <c r="CNX22" s="13"/>
      <c r="CNY22" s="13"/>
      <c r="CNZ22" s="14"/>
      <c r="COA22" s="14"/>
      <c r="COB22" s="14"/>
      <c r="COC22" s="14"/>
      <c r="COD22" s="15"/>
      <c r="COE22" s="15"/>
      <c r="COF22" s="15"/>
      <c r="COG22" s="16"/>
      <c r="COH22" s="17"/>
      <c r="COI22" s="18"/>
      <c r="COJ22" s="17"/>
      <c r="COK22" s="18"/>
      <c r="COL22" s="19"/>
      <c r="COM22" s="19"/>
      <c r="CON22" s="19"/>
      <c r="COO22" s="20"/>
      <c r="COP22" s="12"/>
      <c r="COQ22" s="13"/>
      <c r="COR22" s="13"/>
      <c r="COS22" s="13"/>
      <c r="COT22" s="13"/>
      <c r="COU22" s="14"/>
      <c r="COV22" s="14"/>
      <c r="COW22" s="14"/>
      <c r="COX22" s="14"/>
      <c r="COY22" s="15"/>
      <c r="COZ22" s="15"/>
      <c r="CPA22" s="15"/>
      <c r="CPB22" s="16"/>
      <c r="CPC22" s="17"/>
      <c r="CPD22" s="18"/>
      <c r="CPE22" s="17"/>
      <c r="CPF22" s="18"/>
      <c r="CPG22" s="19"/>
      <c r="CPH22" s="19"/>
      <c r="CPI22" s="19"/>
      <c r="CPJ22" s="20"/>
      <c r="CPK22" s="12"/>
      <c r="CPL22" s="13"/>
      <c r="CPM22" s="13"/>
      <c r="CPN22" s="13"/>
      <c r="CPO22" s="13"/>
      <c r="CPP22" s="14"/>
      <c r="CPQ22" s="14"/>
      <c r="CPR22" s="14"/>
      <c r="CPS22" s="14"/>
      <c r="CPT22" s="15"/>
      <c r="CPU22" s="15"/>
      <c r="CPV22" s="15"/>
      <c r="CPW22" s="16"/>
      <c r="CPX22" s="17"/>
      <c r="CPY22" s="18"/>
      <c r="CPZ22" s="17"/>
      <c r="CQA22" s="18"/>
      <c r="CQB22" s="19"/>
      <c r="CQC22" s="19"/>
      <c r="CQD22" s="19"/>
      <c r="CQE22" s="20"/>
      <c r="CQF22" s="12"/>
      <c r="CQG22" s="13"/>
      <c r="CQH22" s="13"/>
      <c r="CQI22" s="13"/>
      <c r="CQJ22" s="13"/>
      <c r="CQK22" s="14"/>
      <c r="CQL22" s="14"/>
      <c r="CQM22" s="14"/>
      <c r="CQN22" s="14"/>
      <c r="CQO22" s="15"/>
      <c r="CQP22" s="15"/>
      <c r="CQQ22" s="15"/>
      <c r="CQR22" s="16"/>
      <c r="CQS22" s="17"/>
      <c r="CQT22" s="18"/>
      <c r="CQU22" s="17"/>
      <c r="CQV22" s="18"/>
      <c r="CQW22" s="19"/>
      <c r="CQX22" s="19"/>
      <c r="CQY22" s="19"/>
      <c r="CQZ22" s="20"/>
      <c r="CRA22" s="12"/>
      <c r="CRB22" s="13"/>
      <c r="CRC22" s="13"/>
      <c r="CRD22" s="13"/>
      <c r="CRE22" s="13"/>
      <c r="CRF22" s="14"/>
      <c r="CRG22" s="14"/>
      <c r="CRH22" s="14"/>
      <c r="CRI22" s="14"/>
      <c r="CRJ22" s="15"/>
      <c r="CRK22" s="15"/>
      <c r="CRL22" s="15"/>
      <c r="CRM22" s="16"/>
      <c r="CRN22" s="17"/>
      <c r="CRO22" s="18"/>
      <c r="CRP22" s="17"/>
      <c r="CRQ22" s="18"/>
      <c r="CRR22" s="19"/>
      <c r="CRS22" s="19"/>
      <c r="CRT22" s="19"/>
      <c r="CRU22" s="20"/>
      <c r="CRV22" s="12"/>
      <c r="CRW22" s="13"/>
      <c r="CRX22" s="13"/>
      <c r="CRY22" s="13"/>
      <c r="CRZ22" s="13"/>
      <c r="CSA22" s="14"/>
      <c r="CSB22" s="14"/>
      <c r="CSC22" s="14"/>
      <c r="CSD22" s="14"/>
      <c r="CSE22" s="15"/>
      <c r="CSF22" s="15"/>
      <c r="CSG22" s="15"/>
      <c r="CSH22" s="16"/>
      <c r="CSI22" s="17"/>
      <c r="CSJ22" s="18"/>
      <c r="CSK22" s="17"/>
      <c r="CSL22" s="18"/>
      <c r="CSM22" s="19"/>
      <c r="CSN22" s="19"/>
      <c r="CSO22" s="19"/>
      <c r="CSP22" s="20"/>
      <c r="CSQ22" s="12"/>
      <c r="CSR22" s="13"/>
      <c r="CSS22" s="13"/>
      <c r="CST22" s="13"/>
      <c r="CSU22" s="13"/>
      <c r="CSV22" s="14"/>
      <c r="CSW22" s="14"/>
      <c r="CSX22" s="14"/>
      <c r="CSY22" s="14"/>
      <c r="CSZ22" s="15"/>
      <c r="CTA22" s="15"/>
      <c r="CTB22" s="15"/>
      <c r="CTC22" s="16"/>
      <c r="CTD22" s="17"/>
      <c r="CTE22" s="18"/>
      <c r="CTF22" s="17"/>
      <c r="CTG22" s="18"/>
      <c r="CTH22" s="19"/>
      <c r="CTI22" s="19"/>
      <c r="CTJ22" s="19"/>
      <c r="CTK22" s="20"/>
      <c r="CTL22" s="12"/>
      <c r="CTM22" s="13"/>
      <c r="CTN22" s="13"/>
      <c r="CTO22" s="13"/>
      <c r="CTP22" s="13"/>
      <c r="CTQ22" s="14"/>
      <c r="CTR22" s="14"/>
      <c r="CTS22" s="14"/>
      <c r="CTT22" s="14"/>
      <c r="CTU22" s="15"/>
      <c r="CTV22" s="15"/>
      <c r="CTW22" s="15"/>
      <c r="CTX22" s="16"/>
      <c r="CTY22" s="17"/>
      <c r="CTZ22" s="18"/>
      <c r="CUA22" s="17"/>
      <c r="CUB22" s="18"/>
      <c r="CUC22" s="19"/>
      <c r="CUD22" s="19"/>
      <c r="CUE22" s="19"/>
      <c r="CUF22" s="20"/>
      <c r="CUG22" s="12"/>
      <c r="CUH22" s="13"/>
      <c r="CUI22" s="13"/>
      <c r="CUJ22" s="13"/>
      <c r="CUK22" s="13"/>
      <c r="CUL22" s="14"/>
      <c r="CUM22" s="14"/>
      <c r="CUN22" s="14"/>
      <c r="CUO22" s="14"/>
      <c r="CUP22" s="15"/>
      <c r="CUQ22" s="15"/>
      <c r="CUR22" s="15"/>
      <c r="CUS22" s="16"/>
      <c r="CUT22" s="17"/>
      <c r="CUU22" s="18"/>
      <c r="CUV22" s="17"/>
      <c r="CUW22" s="18"/>
      <c r="CUX22" s="19"/>
      <c r="CUY22" s="19"/>
      <c r="CUZ22" s="19"/>
      <c r="CVA22" s="20"/>
      <c r="CVB22" s="12"/>
      <c r="CVC22" s="13"/>
      <c r="CVD22" s="13"/>
      <c r="CVE22" s="13"/>
      <c r="CVF22" s="13"/>
      <c r="CVG22" s="14"/>
      <c r="CVH22" s="14"/>
      <c r="CVI22" s="14"/>
      <c r="CVJ22" s="14"/>
      <c r="CVK22" s="15"/>
      <c r="CVL22" s="15"/>
      <c r="CVM22" s="15"/>
      <c r="CVN22" s="16"/>
      <c r="CVO22" s="17"/>
      <c r="CVP22" s="18"/>
      <c r="CVQ22" s="17"/>
      <c r="CVR22" s="18"/>
      <c r="CVS22" s="19"/>
      <c r="CVT22" s="19"/>
      <c r="CVU22" s="19"/>
      <c r="CVV22" s="20"/>
      <c r="CVW22" s="12"/>
      <c r="CVX22" s="13"/>
      <c r="CVY22" s="13"/>
      <c r="CVZ22" s="13"/>
      <c r="CWA22" s="13"/>
      <c r="CWB22" s="14"/>
      <c r="CWC22" s="14"/>
      <c r="CWD22" s="14"/>
      <c r="CWE22" s="14"/>
      <c r="CWF22" s="15"/>
      <c r="CWG22" s="15"/>
      <c r="CWH22" s="15"/>
      <c r="CWI22" s="16"/>
      <c r="CWJ22" s="17"/>
      <c r="CWK22" s="18"/>
      <c r="CWL22" s="17"/>
      <c r="CWM22" s="18"/>
      <c r="CWN22" s="19"/>
      <c r="CWO22" s="19"/>
      <c r="CWP22" s="19"/>
      <c r="CWQ22" s="20"/>
      <c r="CWR22" s="12"/>
      <c r="CWS22" s="13"/>
      <c r="CWT22" s="13"/>
      <c r="CWU22" s="13"/>
      <c r="CWV22" s="13"/>
      <c r="CWW22" s="14"/>
      <c r="CWX22" s="14"/>
      <c r="CWY22" s="14"/>
      <c r="CWZ22" s="14"/>
      <c r="CXA22" s="15"/>
      <c r="CXB22" s="15"/>
      <c r="CXC22" s="15"/>
      <c r="CXD22" s="16"/>
      <c r="CXE22" s="17"/>
      <c r="CXF22" s="18"/>
      <c r="CXG22" s="17"/>
      <c r="CXH22" s="18"/>
      <c r="CXI22" s="19"/>
      <c r="CXJ22" s="19"/>
      <c r="CXK22" s="19"/>
      <c r="CXL22" s="20"/>
      <c r="CXM22" s="12"/>
      <c r="CXN22" s="13"/>
      <c r="CXO22" s="13"/>
      <c r="CXP22" s="13"/>
      <c r="CXQ22" s="13"/>
      <c r="CXR22" s="14"/>
      <c r="CXS22" s="14"/>
      <c r="CXT22" s="14"/>
      <c r="CXU22" s="14"/>
      <c r="CXV22" s="15"/>
      <c r="CXW22" s="15"/>
      <c r="CXX22" s="15"/>
      <c r="CXY22" s="16"/>
      <c r="CXZ22" s="17"/>
      <c r="CYA22" s="18"/>
      <c r="CYB22" s="17"/>
      <c r="CYC22" s="18"/>
      <c r="CYD22" s="19"/>
      <c r="CYE22" s="19"/>
      <c r="CYF22" s="19"/>
      <c r="CYG22" s="20"/>
      <c r="CYH22" s="12"/>
      <c r="CYI22" s="13"/>
      <c r="CYJ22" s="13"/>
      <c r="CYK22" s="13"/>
      <c r="CYL22" s="13"/>
      <c r="CYM22" s="14"/>
      <c r="CYN22" s="14"/>
      <c r="CYO22" s="14"/>
      <c r="CYP22" s="14"/>
      <c r="CYQ22" s="15"/>
      <c r="CYR22" s="15"/>
      <c r="CYS22" s="15"/>
      <c r="CYT22" s="16"/>
      <c r="CYU22" s="17"/>
      <c r="CYV22" s="18"/>
      <c r="CYW22" s="17"/>
      <c r="CYX22" s="18"/>
      <c r="CYY22" s="19"/>
      <c r="CYZ22" s="19"/>
      <c r="CZA22" s="19"/>
      <c r="CZB22" s="20"/>
      <c r="CZC22" s="12"/>
      <c r="CZD22" s="13"/>
      <c r="CZE22" s="13"/>
      <c r="CZF22" s="13"/>
      <c r="CZG22" s="13"/>
      <c r="CZH22" s="14"/>
      <c r="CZI22" s="14"/>
      <c r="CZJ22" s="14"/>
      <c r="CZK22" s="14"/>
      <c r="CZL22" s="15"/>
      <c r="CZM22" s="15"/>
      <c r="CZN22" s="15"/>
      <c r="CZO22" s="16"/>
      <c r="CZP22" s="17"/>
      <c r="CZQ22" s="18"/>
      <c r="CZR22" s="17"/>
      <c r="CZS22" s="18"/>
      <c r="CZT22" s="19"/>
      <c r="CZU22" s="19"/>
      <c r="CZV22" s="19"/>
      <c r="CZW22" s="20"/>
      <c r="CZX22" s="12"/>
      <c r="CZY22" s="13"/>
      <c r="CZZ22" s="13"/>
      <c r="DAA22" s="13"/>
      <c r="DAB22" s="13"/>
      <c r="DAC22" s="14"/>
      <c r="DAD22" s="14"/>
      <c r="DAE22" s="14"/>
      <c r="DAF22" s="14"/>
      <c r="DAG22" s="15"/>
      <c r="DAH22" s="15"/>
      <c r="DAI22" s="15"/>
      <c r="DAJ22" s="16"/>
      <c r="DAK22" s="17"/>
      <c r="DAL22" s="18"/>
      <c r="DAM22" s="17"/>
      <c r="DAN22" s="18"/>
      <c r="DAO22" s="19"/>
      <c r="DAP22" s="19"/>
      <c r="DAQ22" s="19"/>
      <c r="DAR22" s="20"/>
      <c r="DAS22" s="12"/>
      <c r="DAT22" s="13"/>
      <c r="DAU22" s="13"/>
      <c r="DAV22" s="13"/>
      <c r="DAW22" s="13"/>
      <c r="DAX22" s="14"/>
      <c r="DAY22" s="14"/>
      <c r="DAZ22" s="14"/>
      <c r="DBA22" s="14"/>
      <c r="DBB22" s="15"/>
      <c r="DBC22" s="15"/>
      <c r="DBD22" s="15"/>
      <c r="DBE22" s="16"/>
      <c r="DBF22" s="17"/>
      <c r="DBG22" s="18"/>
      <c r="DBH22" s="17"/>
      <c r="DBI22" s="18"/>
      <c r="DBJ22" s="19"/>
      <c r="DBK22" s="19"/>
      <c r="DBL22" s="19"/>
      <c r="DBM22" s="20"/>
      <c r="DBN22" s="12"/>
      <c r="DBO22" s="13"/>
      <c r="DBP22" s="13"/>
      <c r="DBQ22" s="13"/>
      <c r="DBR22" s="13"/>
      <c r="DBS22" s="14"/>
      <c r="DBT22" s="14"/>
      <c r="DBU22" s="14"/>
      <c r="DBV22" s="14"/>
      <c r="DBW22" s="15"/>
      <c r="DBX22" s="15"/>
      <c r="DBY22" s="15"/>
      <c r="DBZ22" s="16"/>
      <c r="DCA22" s="17"/>
      <c r="DCB22" s="18"/>
      <c r="DCC22" s="17"/>
      <c r="DCD22" s="18"/>
      <c r="DCE22" s="19"/>
      <c r="DCF22" s="19"/>
      <c r="DCG22" s="19"/>
      <c r="DCH22" s="20"/>
      <c r="DCI22" s="12"/>
      <c r="DCJ22" s="13"/>
      <c r="DCK22" s="13"/>
      <c r="DCL22" s="13"/>
      <c r="DCM22" s="13"/>
      <c r="DCN22" s="14"/>
      <c r="DCO22" s="14"/>
      <c r="DCP22" s="14"/>
      <c r="DCQ22" s="14"/>
      <c r="DCR22" s="15"/>
      <c r="DCS22" s="15"/>
      <c r="DCT22" s="15"/>
      <c r="DCU22" s="16"/>
      <c r="DCV22" s="17"/>
      <c r="DCW22" s="18"/>
      <c r="DCX22" s="17"/>
      <c r="DCY22" s="18"/>
      <c r="DCZ22" s="19"/>
      <c r="DDA22" s="19"/>
      <c r="DDB22" s="19"/>
      <c r="DDC22" s="20"/>
      <c r="DDD22" s="12"/>
      <c r="DDE22" s="13"/>
      <c r="DDF22" s="13"/>
      <c r="DDG22" s="13"/>
      <c r="DDH22" s="13"/>
      <c r="DDI22" s="14"/>
      <c r="DDJ22" s="14"/>
      <c r="DDK22" s="14"/>
      <c r="DDL22" s="14"/>
      <c r="DDM22" s="15"/>
      <c r="DDN22" s="15"/>
      <c r="DDO22" s="15"/>
      <c r="DDP22" s="16"/>
      <c r="DDQ22" s="17"/>
      <c r="DDR22" s="18"/>
      <c r="DDS22" s="17"/>
      <c r="DDT22" s="18"/>
      <c r="DDU22" s="19"/>
      <c r="DDV22" s="19"/>
      <c r="DDW22" s="19"/>
      <c r="DDX22" s="20"/>
      <c r="DDY22" s="12"/>
      <c r="DDZ22" s="13"/>
      <c r="DEA22" s="13"/>
      <c r="DEB22" s="13"/>
      <c r="DEC22" s="13"/>
      <c r="DED22" s="14"/>
      <c r="DEE22" s="14"/>
      <c r="DEF22" s="14"/>
      <c r="DEG22" s="14"/>
      <c r="DEH22" s="15"/>
      <c r="DEI22" s="15"/>
      <c r="DEJ22" s="15"/>
      <c r="DEK22" s="16"/>
      <c r="DEL22" s="17"/>
      <c r="DEM22" s="18"/>
      <c r="DEN22" s="17"/>
      <c r="DEO22" s="18"/>
      <c r="DEP22" s="19"/>
      <c r="DEQ22" s="19"/>
      <c r="DER22" s="19"/>
      <c r="DES22" s="20"/>
      <c r="DET22" s="12"/>
      <c r="DEU22" s="13"/>
      <c r="DEV22" s="13"/>
      <c r="DEW22" s="13"/>
      <c r="DEX22" s="13"/>
      <c r="DEY22" s="14"/>
      <c r="DEZ22" s="14"/>
      <c r="DFA22" s="14"/>
      <c r="DFB22" s="14"/>
      <c r="DFC22" s="15"/>
      <c r="DFD22" s="15"/>
      <c r="DFE22" s="15"/>
      <c r="DFF22" s="16"/>
      <c r="DFG22" s="17"/>
      <c r="DFH22" s="18"/>
      <c r="DFI22" s="17"/>
      <c r="DFJ22" s="18"/>
      <c r="DFK22" s="19"/>
      <c r="DFL22" s="19"/>
      <c r="DFM22" s="19"/>
      <c r="DFN22" s="20"/>
      <c r="DFO22" s="12"/>
      <c r="DFP22" s="13"/>
      <c r="DFQ22" s="13"/>
      <c r="DFR22" s="13"/>
      <c r="DFS22" s="13"/>
      <c r="DFT22" s="14"/>
      <c r="DFU22" s="14"/>
      <c r="DFV22" s="14"/>
      <c r="DFW22" s="14"/>
      <c r="DFX22" s="15"/>
      <c r="DFY22" s="15"/>
      <c r="DFZ22" s="15"/>
      <c r="DGA22" s="16"/>
      <c r="DGB22" s="17"/>
      <c r="DGC22" s="18"/>
      <c r="DGD22" s="17"/>
      <c r="DGE22" s="18"/>
      <c r="DGF22" s="19"/>
      <c r="DGG22" s="19"/>
      <c r="DGH22" s="19"/>
      <c r="DGI22" s="20"/>
      <c r="DGJ22" s="12"/>
      <c r="DGK22" s="13"/>
      <c r="DGL22" s="13"/>
      <c r="DGM22" s="13"/>
      <c r="DGN22" s="13"/>
      <c r="DGO22" s="14"/>
      <c r="DGP22" s="14"/>
      <c r="DGQ22" s="14"/>
      <c r="DGR22" s="14"/>
      <c r="DGS22" s="15"/>
      <c r="DGT22" s="15"/>
      <c r="DGU22" s="15"/>
      <c r="DGV22" s="16"/>
      <c r="DGW22" s="17"/>
      <c r="DGX22" s="18"/>
      <c r="DGY22" s="17"/>
      <c r="DGZ22" s="18"/>
      <c r="DHA22" s="19"/>
      <c r="DHB22" s="19"/>
      <c r="DHC22" s="19"/>
      <c r="DHD22" s="20"/>
      <c r="DHE22" s="12"/>
      <c r="DHF22" s="13"/>
      <c r="DHG22" s="13"/>
      <c r="DHH22" s="13"/>
      <c r="DHI22" s="13"/>
      <c r="DHJ22" s="14"/>
      <c r="DHK22" s="14"/>
      <c r="DHL22" s="14"/>
      <c r="DHM22" s="14"/>
      <c r="DHN22" s="15"/>
      <c r="DHO22" s="15"/>
      <c r="DHP22" s="15"/>
      <c r="DHQ22" s="16"/>
      <c r="DHR22" s="17"/>
      <c r="DHS22" s="18"/>
      <c r="DHT22" s="17"/>
      <c r="DHU22" s="18"/>
      <c r="DHV22" s="19"/>
      <c r="DHW22" s="19"/>
      <c r="DHX22" s="19"/>
      <c r="DHY22" s="20"/>
      <c r="DHZ22" s="12"/>
      <c r="DIA22" s="13"/>
      <c r="DIB22" s="13"/>
      <c r="DIC22" s="13"/>
      <c r="DID22" s="13"/>
      <c r="DIE22" s="14"/>
      <c r="DIF22" s="14"/>
      <c r="DIG22" s="14"/>
      <c r="DIH22" s="14"/>
      <c r="DII22" s="15"/>
      <c r="DIJ22" s="15"/>
      <c r="DIK22" s="15"/>
      <c r="DIL22" s="16"/>
      <c r="DIM22" s="17"/>
      <c r="DIN22" s="18"/>
      <c r="DIO22" s="17"/>
      <c r="DIP22" s="18"/>
      <c r="DIQ22" s="19"/>
      <c r="DIR22" s="19"/>
      <c r="DIS22" s="19"/>
      <c r="DIT22" s="20"/>
      <c r="DIU22" s="12"/>
      <c r="DIV22" s="13"/>
      <c r="DIW22" s="13"/>
      <c r="DIX22" s="13"/>
      <c r="DIY22" s="13"/>
      <c r="DIZ22" s="14"/>
      <c r="DJA22" s="14"/>
      <c r="DJB22" s="14"/>
      <c r="DJC22" s="14"/>
      <c r="DJD22" s="15"/>
      <c r="DJE22" s="15"/>
      <c r="DJF22" s="15"/>
      <c r="DJG22" s="16"/>
      <c r="DJH22" s="17"/>
      <c r="DJI22" s="18"/>
      <c r="DJJ22" s="17"/>
      <c r="DJK22" s="18"/>
      <c r="DJL22" s="19"/>
      <c r="DJM22" s="19"/>
      <c r="DJN22" s="19"/>
      <c r="DJO22" s="20"/>
      <c r="DJP22" s="12"/>
      <c r="DJQ22" s="13"/>
      <c r="DJR22" s="13"/>
      <c r="DJS22" s="13"/>
      <c r="DJT22" s="13"/>
      <c r="DJU22" s="14"/>
      <c r="DJV22" s="14"/>
      <c r="DJW22" s="14"/>
      <c r="DJX22" s="14"/>
      <c r="DJY22" s="15"/>
      <c r="DJZ22" s="15"/>
      <c r="DKA22" s="15"/>
      <c r="DKB22" s="16"/>
      <c r="DKC22" s="17"/>
      <c r="DKD22" s="18"/>
      <c r="DKE22" s="17"/>
      <c r="DKF22" s="18"/>
      <c r="DKG22" s="19"/>
      <c r="DKH22" s="19"/>
      <c r="DKI22" s="19"/>
      <c r="DKJ22" s="20"/>
      <c r="DKK22" s="12"/>
      <c r="DKL22" s="13"/>
      <c r="DKM22" s="13"/>
      <c r="DKN22" s="13"/>
      <c r="DKO22" s="13"/>
      <c r="DKP22" s="14"/>
      <c r="DKQ22" s="14"/>
      <c r="DKR22" s="14"/>
      <c r="DKS22" s="14"/>
      <c r="DKT22" s="15"/>
      <c r="DKU22" s="15"/>
      <c r="DKV22" s="15"/>
      <c r="DKW22" s="16"/>
      <c r="DKX22" s="17"/>
      <c r="DKY22" s="18"/>
      <c r="DKZ22" s="17"/>
      <c r="DLA22" s="18"/>
      <c r="DLB22" s="19"/>
      <c r="DLC22" s="19"/>
      <c r="DLD22" s="19"/>
      <c r="DLE22" s="20"/>
      <c r="DLF22" s="12"/>
      <c r="DLG22" s="13"/>
      <c r="DLH22" s="13"/>
      <c r="DLI22" s="13"/>
      <c r="DLJ22" s="13"/>
      <c r="DLK22" s="14"/>
      <c r="DLL22" s="14"/>
      <c r="DLM22" s="14"/>
      <c r="DLN22" s="14"/>
      <c r="DLO22" s="15"/>
      <c r="DLP22" s="15"/>
      <c r="DLQ22" s="15"/>
      <c r="DLR22" s="16"/>
      <c r="DLS22" s="17"/>
      <c r="DLT22" s="18"/>
      <c r="DLU22" s="17"/>
      <c r="DLV22" s="18"/>
      <c r="DLW22" s="19"/>
      <c r="DLX22" s="19"/>
      <c r="DLY22" s="19"/>
      <c r="DLZ22" s="20"/>
      <c r="DMA22" s="12"/>
      <c r="DMB22" s="13"/>
      <c r="DMC22" s="13"/>
      <c r="DMD22" s="13"/>
      <c r="DME22" s="13"/>
      <c r="DMF22" s="14"/>
      <c r="DMG22" s="14"/>
      <c r="DMH22" s="14"/>
      <c r="DMI22" s="14"/>
      <c r="DMJ22" s="15"/>
      <c r="DMK22" s="15"/>
      <c r="DML22" s="15"/>
      <c r="DMM22" s="16"/>
      <c r="DMN22" s="17"/>
      <c r="DMO22" s="18"/>
      <c r="DMP22" s="17"/>
      <c r="DMQ22" s="18"/>
      <c r="DMR22" s="19"/>
      <c r="DMS22" s="19"/>
      <c r="DMT22" s="19"/>
      <c r="DMU22" s="20"/>
      <c r="DMV22" s="12"/>
      <c r="DMW22" s="13"/>
      <c r="DMX22" s="13"/>
      <c r="DMY22" s="13"/>
      <c r="DMZ22" s="13"/>
      <c r="DNA22" s="14"/>
      <c r="DNB22" s="14"/>
      <c r="DNC22" s="14"/>
      <c r="DND22" s="14"/>
      <c r="DNE22" s="15"/>
      <c r="DNF22" s="15"/>
      <c r="DNG22" s="15"/>
      <c r="DNH22" s="16"/>
      <c r="DNI22" s="17"/>
      <c r="DNJ22" s="18"/>
      <c r="DNK22" s="17"/>
      <c r="DNL22" s="18"/>
      <c r="DNM22" s="19"/>
      <c r="DNN22" s="19"/>
      <c r="DNO22" s="19"/>
      <c r="DNP22" s="20"/>
      <c r="DNQ22" s="12"/>
      <c r="DNR22" s="13"/>
      <c r="DNS22" s="13"/>
      <c r="DNT22" s="13"/>
      <c r="DNU22" s="13"/>
      <c r="DNV22" s="14"/>
      <c r="DNW22" s="14"/>
      <c r="DNX22" s="14"/>
      <c r="DNY22" s="14"/>
      <c r="DNZ22" s="15"/>
      <c r="DOA22" s="15"/>
      <c r="DOB22" s="15"/>
      <c r="DOC22" s="16"/>
      <c r="DOD22" s="17"/>
      <c r="DOE22" s="18"/>
      <c r="DOF22" s="17"/>
      <c r="DOG22" s="18"/>
      <c r="DOH22" s="19"/>
      <c r="DOI22" s="19"/>
      <c r="DOJ22" s="19"/>
      <c r="DOK22" s="20"/>
      <c r="DOL22" s="12"/>
      <c r="DOM22" s="13"/>
      <c r="DON22" s="13"/>
      <c r="DOO22" s="13"/>
      <c r="DOP22" s="13"/>
      <c r="DOQ22" s="14"/>
      <c r="DOR22" s="14"/>
      <c r="DOS22" s="14"/>
      <c r="DOT22" s="14"/>
      <c r="DOU22" s="15"/>
      <c r="DOV22" s="15"/>
      <c r="DOW22" s="15"/>
      <c r="DOX22" s="16"/>
      <c r="DOY22" s="17"/>
      <c r="DOZ22" s="18"/>
      <c r="DPA22" s="17"/>
      <c r="DPB22" s="18"/>
      <c r="DPC22" s="19"/>
      <c r="DPD22" s="19"/>
      <c r="DPE22" s="19"/>
      <c r="DPF22" s="20"/>
      <c r="DPG22" s="12"/>
      <c r="DPH22" s="13"/>
      <c r="DPI22" s="13"/>
      <c r="DPJ22" s="13"/>
      <c r="DPK22" s="13"/>
      <c r="DPL22" s="14"/>
      <c r="DPM22" s="14"/>
      <c r="DPN22" s="14"/>
      <c r="DPO22" s="14"/>
      <c r="DPP22" s="15"/>
      <c r="DPQ22" s="15"/>
      <c r="DPR22" s="15"/>
      <c r="DPS22" s="16"/>
      <c r="DPT22" s="17"/>
      <c r="DPU22" s="18"/>
      <c r="DPV22" s="17"/>
      <c r="DPW22" s="18"/>
      <c r="DPX22" s="19"/>
      <c r="DPY22" s="19"/>
      <c r="DPZ22" s="19"/>
      <c r="DQA22" s="20"/>
      <c r="DQB22" s="12"/>
      <c r="DQC22" s="13"/>
      <c r="DQD22" s="13"/>
      <c r="DQE22" s="13"/>
      <c r="DQF22" s="13"/>
      <c r="DQG22" s="14"/>
      <c r="DQH22" s="14"/>
      <c r="DQI22" s="14"/>
      <c r="DQJ22" s="14"/>
      <c r="DQK22" s="15"/>
      <c r="DQL22" s="15"/>
      <c r="DQM22" s="15"/>
      <c r="DQN22" s="16"/>
      <c r="DQO22" s="17"/>
      <c r="DQP22" s="18"/>
      <c r="DQQ22" s="17"/>
      <c r="DQR22" s="18"/>
      <c r="DQS22" s="19"/>
      <c r="DQT22" s="19"/>
      <c r="DQU22" s="19"/>
      <c r="DQV22" s="20"/>
      <c r="DQW22" s="12"/>
      <c r="DQX22" s="13"/>
      <c r="DQY22" s="13"/>
      <c r="DQZ22" s="13"/>
      <c r="DRA22" s="13"/>
      <c r="DRB22" s="14"/>
      <c r="DRC22" s="14"/>
      <c r="DRD22" s="14"/>
      <c r="DRE22" s="14"/>
      <c r="DRF22" s="15"/>
      <c r="DRG22" s="15"/>
      <c r="DRH22" s="15"/>
      <c r="DRI22" s="16"/>
      <c r="DRJ22" s="17"/>
      <c r="DRK22" s="18"/>
      <c r="DRL22" s="17"/>
      <c r="DRM22" s="18"/>
      <c r="DRN22" s="19"/>
      <c r="DRO22" s="19"/>
      <c r="DRP22" s="19"/>
      <c r="DRQ22" s="20"/>
      <c r="DRR22" s="12"/>
      <c r="DRS22" s="13"/>
      <c r="DRT22" s="13"/>
      <c r="DRU22" s="13"/>
      <c r="DRV22" s="13"/>
      <c r="DRW22" s="14"/>
      <c r="DRX22" s="14"/>
      <c r="DRY22" s="14"/>
      <c r="DRZ22" s="14"/>
      <c r="DSA22" s="15"/>
      <c r="DSB22" s="15"/>
      <c r="DSC22" s="15"/>
      <c r="DSD22" s="16"/>
      <c r="DSE22" s="17"/>
      <c r="DSF22" s="18"/>
      <c r="DSG22" s="17"/>
      <c r="DSH22" s="18"/>
      <c r="DSI22" s="19"/>
      <c r="DSJ22" s="19"/>
      <c r="DSK22" s="19"/>
      <c r="DSL22" s="20"/>
      <c r="DSM22" s="12"/>
      <c r="DSN22" s="13"/>
      <c r="DSO22" s="13"/>
      <c r="DSP22" s="13"/>
      <c r="DSQ22" s="13"/>
      <c r="DSR22" s="14"/>
      <c r="DSS22" s="14"/>
      <c r="DST22" s="14"/>
      <c r="DSU22" s="14"/>
      <c r="DSV22" s="15"/>
      <c r="DSW22" s="15"/>
      <c r="DSX22" s="15"/>
      <c r="DSY22" s="16"/>
      <c r="DSZ22" s="17"/>
      <c r="DTA22" s="18"/>
      <c r="DTB22" s="17"/>
      <c r="DTC22" s="18"/>
      <c r="DTD22" s="19"/>
      <c r="DTE22" s="19"/>
      <c r="DTF22" s="19"/>
      <c r="DTG22" s="20"/>
      <c r="DTH22" s="12"/>
      <c r="DTI22" s="13"/>
      <c r="DTJ22" s="13"/>
      <c r="DTK22" s="13"/>
      <c r="DTL22" s="13"/>
      <c r="DTM22" s="14"/>
      <c r="DTN22" s="14"/>
      <c r="DTO22" s="14"/>
      <c r="DTP22" s="14"/>
      <c r="DTQ22" s="15"/>
      <c r="DTR22" s="15"/>
      <c r="DTS22" s="15"/>
      <c r="DTT22" s="16"/>
      <c r="DTU22" s="17"/>
      <c r="DTV22" s="18"/>
      <c r="DTW22" s="17"/>
      <c r="DTX22" s="18"/>
      <c r="DTY22" s="19"/>
      <c r="DTZ22" s="19"/>
      <c r="DUA22" s="19"/>
      <c r="DUB22" s="20"/>
      <c r="DUC22" s="12"/>
      <c r="DUD22" s="13"/>
      <c r="DUE22" s="13"/>
      <c r="DUF22" s="13"/>
      <c r="DUG22" s="13"/>
      <c r="DUH22" s="14"/>
      <c r="DUI22" s="14"/>
      <c r="DUJ22" s="14"/>
      <c r="DUK22" s="14"/>
      <c r="DUL22" s="15"/>
      <c r="DUM22" s="15"/>
      <c r="DUN22" s="15"/>
      <c r="DUO22" s="16"/>
      <c r="DUP22" s="17"/>
      <c r="DUQ22" s="18"/>
      <c r="DUR22" s="17"/>
      <c r="DUS22" s="18"/>
      <c r="DUT22" s="19"/>
      <c r="DUU22" s="19"/>
      <c r="DUV22" s="19"/>
      <c r="DUW22" s="20"/>
      <c r="DUX22" s="12"/>
      <c r="DUY22" s="13"/>
      <c r="DUZ22" s="13"/>
      <c r="DVA22" s="13"/>
      <c r="DVB22" s="13"/>
      <c r="DVC22" s="14"/>
      <c r="DVD22" s="14"/>
      <c r="DVE22" s="14"/>
      <c r="DVF22" s="14"/>
      <c r="DVG22" s="15"/>
      <c r="DVH22" s="15"/>
      <c r="DVI22" s="15"/>
      <c r="DVJ22" s="16"/>
      <c r="DVK22" s="17"/>
      <c r="DVL22" s="18"/>
      <c r="DVM22" s="17"/>
      <c r="DVN22" s="18"/>
      <c r="DVO22" s="19"/>
      <c r="DVP22" s="19"/>
      <c r="DVQ22" s="19"/>
      <c r="DVR22" s="20"/>
      <c r="DVS22" s="12"/>
      <c r="DVT22" s="13"/>
      <c r="DVU22" s="13"/>
      <c r="DVV22" s="13"/>
      <c r="DVW22" s="13"/>
      <c r="DVX22" s="14"/>
      <c r="DVY22" s="14"/>
      <c r="DVZ22" s="14"/>
      <c r="DWA22" s="14"/>
      <c r="DWB22" s="15"/>
      <c r="DWC22" s="15"/>
      <c r="DWD22" s="15"/>
      <c r="DWE22" s="16"/>
      <c r="DWF22" s="17"/>
      <c r="DWG22" s="18"/>
      <c r="DWH22" s="17"/>
      <c r="DWI22" s="18"/>
      <c r="DWJ22" s="19"/>
      <c r="DWK22" s="19"/>
      <c r="DWL22" s="19"/>
      <c r="DWM22" s="20"/>
      <c r="DWN22" s="12"/>
      <c r="DWO22" s="13"/>
      <c r="DWP22" s="13"/>
      <c r="DWQ22" s="13"/>
      <c r="DWR22" s="13"/>
      <c r="DWS22" s="14"/>
      <c r="DWT22" s="14"/>
      <c r="DWU22" s="14"/>
      <c r="DWV22" s="14"/>
      <c r="DWW22" s="15"/>
      <c r="DWX22" s="15"/>
      <c r="DWY22" s="15"/>
      <c r="DWZ22" s="16"/>
      <c r="DXA22" s="17"/>
      <c r="DXB22" s="18"/>
      <c r="DXC22" s="17"/>
      <c r="DXD22" s="18"/>
      <c r="DXE22" s="19"/>
      <c r="DXF22" s="19"/>
      <c r="DXG22" s="19"/>
      <c r="DXH22" s="20"/>
      <c r="DXI22" s="12"/>
      <c r="DXJ22" s="13"/>
      <c r="DXK22" s="13"/>
      <c r="DXL22" s="13"/>
      <c r="DXM22" s="13"/>
      <c r="DXN22" s="14"/>
      <c r="DXO22" s="14"/>
      <c r="DXP22" s="14"/>
      <c r="DXQ22" s="14"/>
      <c r="DXR22" s="15"/>
      <c r="DXS22" s="15"/>
      <c r="DXT22" s="15"/>
      <c r="DXU22" s="16"/>
      <c r="DXV22" s="17"/>
      <c r="DXW22" s="18"/>
      <c r="DXX22" s="17"/>
      <c r="DXY22" s="18"/>
      <c r="DXZ22" s="19"/>
      <c r="DYA22" s="19"/>
      <c r="DYB22" s="19"/>
      <c r="DYC22" s="20"/>
      <c r="DYD22" s="12"/>
      <c r="DYE22" s="13"/>
      <c r="DYF22" s="13"/>
      <c r="DYG22" s="13"/>
      <c r="DYH22" s="13"/>
      <c r="DYI22" s="14"/>
      <c r="DYJ22" s="14"/>
      <c r="DYK22" s="14"/>
      <c r="DYL22" s="14"/>
      <c r="DYM22" s="15"/>
      <c r="DYN22" s="15"/>
      <c r="DYO22" s="15"/>
      <c r="DYP22" s="16"/>
      <c r="DYQ22" s="17"/>
      <c r="DYR22" s="18"/>
      <c r="DYS22" s="17"/>
      <c r="DYT22" s="18"/>
      <c r="DYU22" s="19"/>
      <c r="DYV22" s="19"/>
      <c r="DYW22" s="19"/>
      <c r="DYX22" s="20"/>
      <c r="DYY22" s="12"/>
      <c r="DYZ22" s="13"/>
      <c r="DZA22" s="13"/>
      <c r="DZB22" s="13"/>
      <c r="DZC22" s="13"/>
      <c r="DZD22" s="14"/>
      <c r="DZE22" s="14"/>
      <c r="DZF22" s="14"/>
      <c r="DZG22" s="14"/>
      <c r="DZH22" s="15"/>
      <c r="DZI22" s="15"/>
      <c r="DZJ22" s="15"/>
      <c r="DZK22" s="16"/>
      <c r="DZL22" s="17"/>
      <c r="DZM22" s="18"/>
      <c r="DZN22" s="17"/>
      <c r="DZO22" s="18"/>
      <c r="DZP22" s="19"/>
      <c r="DZQ22" s="19"/>
      <c r="DZR22" s="19"/>
      <c r="DZS22" s="20"/>
      <c r="DZT22" s="12"/>
      <c r="DZU22" s="13"/>
      <c r="DZV22" s="13"/>
      <c r="DZW22" s="13"/>
      <c r="DZX22" s="13"/>
      <c r="DZY22" s="14"/>
      <c r="DZZ22" s="14"/>
      <c r="EAA22" s="14"/>
      <c r="EAB22" s="14"/>
      <c r="EAC22" s="15"/>
      <c r="EAD22" s="15"/>
      <c r="EAE22" s="15"/>
      <c r="EAF22" s="16"/>
      <c r="EAG22" s="17"/>
      <c r="EAH22" s="18"/>
      <c r="EAI22" s="17"/>
      <c r="EAJ22" s="18"/>
      <c r="EAK22" s="19"/>
      <c r="EAL22" s="19"/>
      <c r="EAM22" s="19"/>
      <c r="EAN22" s="20"/>
      <c r="EAO22" s="12"/>
      <c r="EAP22" s="13"/>
      <c r="EAQ22" s="13"/>
      <c r="EAR22" s="13"/>
      <c r="EAS22" s="13"/>
      <c r="EAT22" s="14"/>
      <c r="EAU22" s="14"/>
      <c r="EAV22" s="14"/>
      <c r="EAW22" s="14"/>
      <c r="EAX22" s="15"/>
      <c r="EAY22" s="15"/>
      <c r="EAZ22" s="15"/>
      <c r="EBA22" s="16"/>
      <c r="EBB22" s="17"/>
      <c r="EBC22" s="18"/>
      <c r="EBD22" s="17"/>
      <c r="EBE22" s="18"/>
      <c r="EBF22" s="19"/>
      <c r="EBG22" s="19"/>
      <c r="EBH22" s="19"/>
      <c r="EBI22" s="20"/>
      <c r="EBJ22" s="12"/>
      <c r="EBK22" s="13"/>
      <c r="EBL22" s="13"/>
      <c r="EBM22" s="13"/>
      <c r="EBN22" s="13"/>
      <c r="EBO22" s="14"/>
      <c r="EBP22" s="14"/>
      <c r="EBQ22" s="14"/>
      <c r="EBR22" s="14"/>
      <c r="EBS22" s="15"/>
      <c r="EBT22" s="15"/>
      <c r="EBU22" s="15"/>
      <c r="EBV22" s="16"/>
      <c r="EBW22" s="17"/>
      <c r="EBX22" s="18"/>
      <c r="EBY22" s="17"/>
      <c r="EBZ22" s="18"/>
      <c r="ECA22" s="19"/>
      <c r="ECB22" s="19"/>
      <c r="ECC22" s="19"/>
      <c r="ECD22" s="20"/>
      <c r="ECE22" s="12"/>
      <c r="ECF22" s="13"/>
      <c r="ECG22" s="13"/>
      <c r="ECH22" s="13"/>
      <c r="ECI22" s="13"/>
      <c r="ECJ22" s="14"/>
      <c r="ECK22" s="14"/>
      <c r="ECL22" s="14"/>
      <c r="ECM22" s="14"/>
      <c r="ECN22" s="15"/>
      <c r="ECO22" s="15"/>
      <c r="ECP22" s="15"/>
      <c r="ECQ22" s="16"/>
      <c r="ECR22" s="17"/>
      <c r="ECS22" s="18"/>
      <c r="ECT22" s="17"/>
      <c r="ECU22" s="18"/>
      <c r="ECV22" s="19"/>
      <c r="ECW22" s="19"/>
      <c r="ECX22" s="19"/>
      <c r="ECY22" s="20"/>
      <c r="ECZ22" s="12"/>
      <c r="EDA22" s="13"/>
      <c r="EDB22" s="13"/>
      <c r="EDC22" s="13"/>
      <c r="EDD22" s="13"/>
      <c r="EDE22" s="14"/>
      <c r="EDF22" s="14"/>
      <c r="EDG22" s="14"/>
      <c r="EDH22" s="14"/>
      <c r="EDI22" s="15"/>
      <c r="EDJ22" s="15"/>
      <c r="EDK22" s="15"/>
      <c r="EDL22" s="16"/>
      <c r="EDM22" s="17"/>
      <c r="EDN22" s="18"/>
      <c r="EDO22" s="17"/>
      <c r="EDP22" s="18"/>
      <c r="EDQ22" s="19"/>
      <c r="EDR22" s="19"/>
      <c r="EDS22" s="19"/>
      <c r="EDT22" s="20"/>
      <c r="EDU22" s="12"/>
      <c r="EDV22" s="13"/>
      <c r="EDW22" s="13"/>
      <c r="EDX22" s="13"/>
      <c r="EDY22" s="13"/>
      <c r="EDZ22" s="14"/>
      <c r="EEA22" s="14"/>
      <c r="EEB22" s="14"/>
      <c r="EEC22" s="14"/>
      <c r="EED22" s="15"/>
      <c r="EEE22" s="15"/>
      <c r="EEF22" s="15"/>
      <c r="EEG22" s="16"/>
      <c r="EEH22" s="17"/>
      <c r="EEI22" s="18"/>
      <c r="EEJ22" s="17"/>
      <c r="EEK22" s="18"/>
      <c r="EEL22" s="19"/>
      <c r="EEM22" s="19"/>
      <c r="EEN22" s="19"/>
      <c r="EEO22" s="20"/>
      <c r="EEP22" s="12"/>
      <c r="EEQ22" s="13"/>
      <c r="EER22" s="13"/>
      <c r="EES22" s="13"/>
      <c r="EET22" s="13"/>
      <c r="EEU22" s="14"/>
      <c r="EEV22" s="14"/>
      <c r="EEW22" s="14"/>
      <c r="EEX22" s="14"/>
      <c r="EEY22" s="15"/>
      <c r="EEZ22" s="15"/>
      <c r="EFA22" s="15"/>
      <c r="EFB22" s="16"/>
      <c r="EFC22" s="17"/>
      <c r="EFD22" s="18"/>
      <c r="EFE22" s="17"/>
      <c r="EFF22" s="18"/>
      <c r="EFG22" s="19"/>
      <c r="EFH22" s="19"/>
      <c r="EFI22" s="19"/>
      <c r="EFJ22" s="20"/>
      <c r="EFK22" s="12"/>
      <c r="EFL22" s="13"/>
      <c r="EFM22" s="13"/>
      <c r="EFN22" s="13"/>
      <c r="EFO22" s="13"/>
      <c r="EFP22" s="14"/>
      <c r="EFQ22" s="14"/>
      <c r="EFR22" s="14"/>
      <c r="EFS22" s="14"/>
      <c r="EFT22" s="15"/>
      <c r="EFU22" s="15"/>
      <c r="EFV22" s="15"/>
      <c r="EFW22" s="16"/>
      <c r="EFX22" s="17"/>
      <c r="EFY22" s="18"/>
      <c r="EFZ22" s="17"/>
      <c r="EGA22" s="18"/>
      <c r="EGB22" s="19"/>
      <c r="EGC22" s="19"/>
      <c r="EGD22" s="19"/>
      <c r="EGE22" s="20"/>
      <c r="EGF22" s="12"/>
      <c r="EGG22" s="13"/>
      <c r="EGH22" s="13"/>
      <c r="EGI22" s="13"/>
      <c r="EGJ22" s="13"/>
      <c r="EGK22" s="14"/>
      <c r="EGL22" s="14"/>
      <c r="EGM22" s="14"/>
      <c r="EGN22" s="14"/>
      <c r="EGO22" s="15"/>
      <c r="EGP22" s="15"/>
      <c r="EGQ22" s="15"/>
      <c r="EGR22" s="16"/>
      <c r="EGS22" s="17"/>
      <c r="EGT22" s="18"/>
      <c r="EGU22" s="17"/>
      <c r="EGV22" s="18"/>
      <c r="EGW22" s="19"/>
      <c r="EGX22" s="19"/>
      <c r="EGY22" s="19"/>
      <c r="EGZ22" s="20"/>
      <c r="EHA22" s="12"/>
      <c r="EHB22" s="13"/>
      <c r="EHC22" s="13"/>
      <c r="EHD22" s="13"/>
      <c r="EHE22" s="13"/>
      <c r="EHF22" s="14"/>
      <c r="EHG22" s="14"/>
      <c r="EHH22" s="14"/>
      <c r="EHI22" s="14"/>
      <c r="EHJ22" s="15"/>
      <c r="EHK22" s="15"/>
      <c r="EHL22" s="15"/>
      <c r="EHM22" s="16"/>
      <c r="EHN22" s="17"/>
      <c r="EHO22" s="18"/>
      <c r="EHP22" s="17"/>
      <c r="EHQ22" s="18"/>
      <c r="EHR22" s="19"/>
      <c r="EHS22" s="19"/>
      <c r="EHT22" s="19"/>
      <c r="EHU22" s="20"/>
      <c r="EHV22" s="12"/>
      <c r="EHW22" s="13"/>
      <c r="EHX22" s="13"/>
      <c r="EHY22" s="13"/>
      <c r="EHZ22" s="13"/>
      <c r="EIA22" s="14"/>
      <c r="EIB22" s="14"/>
      <c r="EIC22" s="14"/>
      <c r="EID22" s="14"/>
      <c r="EIE22" s="15"/>
      <c r="EIF22" s="15"/>
      <c r="EIG22" s="15"/>
      <c r="EIH22" s="16"/>
      <c r="EII22" s="17"/>
      <c r="EIJ22" s="18"/>
      <c r="EIK22" s="17"/>
      <c r="EIL22" s="18"/>
      <c r="EIM22" s="19"/>
      <c r="EIN22" s="19"/>
      <c r="EIO22" s="19"/>
      <c r="EIP22" s="20"/>
      <c r="EIQ22" s="12"/>
      <c r="EIR22" s="13"/>
      <c r="EIS22" s="13"/>
      <c r="EIT22" s="13"/>
      <c r="EIU22" s="13"/>
      <c r="EIV22" s="14"/>
      <c r="EIW22" s="14"/>
      <c r="EIX22" s="14"/>
      <c r="EIY22" s="14"/>
      <c r="EIZ22" s="15"/>
      <c r="EJA22" s="15"/>
      <c r="EJB22" s="15"/>
      <c r="EJC22" s="16"/>
      <c r="EJD22" s="17"/>
      <c r="EJE22" s="18"/>
      <c r="EJF22" s="17"/>
      <c r="EJG22" s="18"/>
      <c r="EJH22" s="19"/>
      <c r="EJI22" s="19"/>
      <c r="EJJ22" s="19"/>
      <c r="EJK22" s="20"/>
      <c r="EJL22" s="12"/>
      <c r="EJM22" s="13"/>
      <c r="EJN22" s="13"/>
      <c r="EJO22" s="13"/>
      <c r="EJP22" s="13"/>
      <c r="EJQ22" s="14"/>
      <c r="EJR22" s="14"/>
      <c r="EJS22" s="14"/>
      <c r="EJT22" s="14"/>
      <c r="EJU22" s="15"/>
      <c r="EJV22" s="15"/>
      <c r="EJW22" s="15"/>
      <c r="EJX22" s="16"/>
      <c r="EJY22" s="17"/>
      <c r="EJZ22" s="18"/>
      <c r="EKA22" s="17"/>
      <c r="EKB22" s="18"/>
      <c r="EKC22" s="19"/>
      <c r="EKD22" s="19"/>
      <c r="EKE22" s="19"/>
      <c r="EKF22" s="20"/>
      <c r="EKG22" s="12"/>
      <c r="EKH22" s="13"/>
      <c r="EKI22" s="13"/>
      <c r="EKJ22" s="13"/>
      <c r="EKK22" s="13"/>
      <c r="EKL22" s="14"/>
      <c r="EKM22" s="14"/>
      <c r="EKN22" s="14"/>
      <c r="EKO22" s="14"/>
      <c r="EKP22" s="15"/>
      <c r="EKQ22" s="15"/>
      <c r="EKR22" s="15"/>
      <c r="EKS22" s="16"/>
      <c r="EKT22" s="17"/>
      <c r="EKU22" s="18"/>
      <c r="EKV22" s="17"/>
      <c r="EKW22" s="18"/>
      <c r="EKX22" s="19"/>
      <c r="EKY22" s="19"/>
      <c r="EKZ22" s="19"/>
      <c r="ELA22" s="20"/>
      <c r="ELB22" s="12"/>
      <c r="ELC22" s="13"/>
      <c r="ELD22" s="13"/>
      <c r="ELE22" s="13"/>
      <c r="ELF22" s="13"/>
      <c r="ELG22" s="14"/>
      <c r="ELH22" s="14"/>
      <c r="ELI22" s="14"/>
      <c r="ELJ22" s="14"/>
      <c r="ELK22" s="15"/>
      <c r="ELL22" s="15"/>
      <c r="ELM22" s="15"/>
      <c r="ELN22" s="16"/>
      <c r="ELO22" s="17"/>
      <c r="ELP22" s="18"/>
      <c r="ELQ22" s="17"/>
      <c r="ELR22" s="18"/>
      <c r="ELS22" s="19"/>
      <c r="ELT22" s="19"/>
      <c r="ELU22" s="19"/>
      <c r="ELV22" s="20"/>
      <c r="ELW22" s="12"/>
      <c r="ELX22" s="13"/>
      <c r="ELY22" s="13"/>
      <c r="ELZ22" s="13"/>
      <c r="EMA22" s="13"/>
      <c r="EMB22" s="14"/>
      <c r="EMC22" s="14"/>
      <c r="EMD22" s="14"/>
      <c r="EME22" s="14"/>
      <c r="EMF22" s="15"/>
      <c r="EMG22" s="15"/>
      <c r="EMH22" s="15"/>
      <c r="EMI22" s="16"/>
      <c r="EMJ22" s="17"/>
      <c r="EMK22" s="18"/>
      <c r="EML22" s="17"/>
      <c r="EMM22" s="18"/>
      <c r="EMN22" s="19"/>
      <c r="EMO22" s="19"/>
      <c r="EMP22" s="19"/>
      <c r="EMQ22" s="20"/>
      <c r="EMR22" s="12"/>
      <c r="EMS22" s="13"/>
      <c r="EMT22" s="13"/>
      <c r="EMU22" s="13"/>
      <c r="EMV22" s="13"/>
      <c r="EMW22" s="14"/>
      <c r="EMX22" s="14"/>
      <c r="EMY22" s="14"/>
      <c r="EMZ22" s="14"/>
      <c r="ENA22" s="15"/>
      <c r="ENB22" s="15"/>
      <c r="ENC22" s="15"/>
      <c r="END22" s="16"/>
      <c r="ENE22" s="17"/>
      <c r="ENF22" s="18"/>
      <c r="ENG22" s="17"/>
      <c r="ENH22" s="18"/>
      <c r="ENI22" s="19"/>
      <c r="ENJ22" s="19"/>
      <c r="ENK22" s="19"/>
      <c r="ENL22" s="20"/>
      <c r="ENM22" s="12"/>
      <c r="ENN22" s="13"/>
      <c r="ENO22" s="13"/>
      <c r="ENP22" s="13"/>
      <c r="ENQ22" s="13"/>
      <c r="ENR22" s="14"/>
      <c r="ENS22" s="14"/>
      <c r="ENT22" s="14"/>
      <c r="ENU22" s="14"/>
      <c r="ENV22" s="15"/>
      <c r="ENW22" s="15"/>
      <c r="ENX22" s="15"/>
      <c r="ENY22" s="16"/>
      <c r="ENZ22" s="17"/>
      <c r="EOA22" s="18"/>
      <c r="EOB22" s="17"/>
      <c r="EOC22" s="18"/>
      <c r="EOD22" s="19"/>
      <c r="EOE22" s="19"/>
      <c r="EOF22" s="19"/>
      <c r="EOG22" s="20"/>
      <c r="EOH22" s="12"/>
      <c r="EOI22" s="13"/>
      <c r="EOJ22" s="13"/>
      <c r="EOK22" s="13"/>
      <c r="EOL22" s="13"/>
      <c r="EOM22" s="14"/>
      <c r="EON22" s="14"/>
      <c r="EOO22" s="14"/>
      <c r="EOP22" s="14"/>
      <c r="EOQ22" s="15"/>
      <c r="EOR22" s="15"/>
      <c r="EOS22" s="15"/>
      <c r="EOT22" s="16"/>
      <c r="EOU22" s="17"/>
      <c r="EOV22" s="18"/>
      <c r="EOW22" s="17"/>
      <c r="EOX22" s="18"/>
      <c r="EOY22" s="19"/>
      <c r="EOZ22" s="19"/>
      <c r="EPA22" s="19"/>
      <c r="EPB22" s="20"/>
      <c r="EPC22" s="12"/>
      <c r="EPD22" s="13"/>
      <c r="EPE22" s="13"/>
      <c r="EPF22" s="13"/>
      <c r="EPG22" s="13"/>
      <c r="EPH22" s="14"/>
      <c r="EPI22" s="14"/>
      <c r="EPJ22" s="14"/>
      <c r="EPK22" s="14"/>
      <c r="EPL22" s="15"/>
      <c r="EPM22" s="15"/>
      <c r="EPN22" s="15"/>
      <c r="EPO22" s="16"/>
      <c r="EPP22" s="17"/>
      <c r="EPQ22" s="18"/>
      <c r="EPR22" s="17"/>
      <c r="EPS22" s="18"/>
      <c r="EPT22" s="19"/>
      <c r="EPU22" s="19"/>
      <c r="EPV22" s="19"/>
      <c r="EPW22" s="20"/>
      <c r="EPX22" s="12"/>
      <c r="EPY22" s="13"/>
      <c r="EPZ22" s="13"/>
      <c r="EQA22" s="13"/>
      <c r="EQB22" s="13"/>
      <c r="EQC22" s="14"/>
      <c r="EQD22" s="14"/>
      <c r="EQE22" s="14"/>
      <c r="EQF22" s="14"/>
      <c r="EQG22" s="15"/>
      <c r="EQH22" s="15"/>
      <c r="EQI22" s="15"/>
      <c r="EQJ22" s="16"/>
      <c r="EQK22" s="17"/>
      <c r="EQL22" s="18"/>
      <c r="EQM22" s="17"/>
      <c r="EQN22" s="18"/>
      <c r="EQO22" s="19"/>
      <c r="EQP22" s="19"/>
      <c r="EQQ22" s="19"/>
      <c r="EQR22" s="20"/>
      <c r="EQS22" s="12"/>
      <c r="EQT22" s="13"/>
      <c r="EQU22" s="13"/>
      <c r="EQV22" s="13"/>
      <c r="EQW22" s="13"/>
      <c r="EQX22" s="14"/>
      <c r="EQY22" s="14"/>
      <c r="EQZ22" s="14"/>
      <c r="ERA22" s="14"/>
      <c r="ERB22" s="15"/>
      <c r="ERC22" s="15"/>
      <c r="ERD22" s="15"/>
      <c r="ERE22" s="16"/>
      <c r="ERF22" s="17"/>
      <c r="ERG22" s="18"/>
      <c r="ERH22" s="17"/>
      <c r="ERI22" s="18"/>
      <c r="ERJ22" s="19"/>
      <c r="ERK22" s="19"/>
      <c r="ERL22" s="19"/>
      <c r="ERM22" s="20"/>
      <c r="ERN22" s="12"/>
      <c r="ERO22" s="13"/>
      <c r="ERP22" s="13"/>
      <c r="ERQ22" s="13"/>
      <c r="ERR22" s="13"/>
      <c r="ERS22" s="14"/>
      <c r="ERT22" s="14"/>
      <c r="ERU22" s="14"/>
      <c r="ERV22" s="14"/>
      <c r="ERW22" s="15"/>
      <c r="ERX22" s="15"/>
      <c r="ERY22" s="15"/>
      <c r="ERZ22" s="16"/>
      <c r="ESA22" s="17"/>
      <c r="ESB22" s="18"/>
      <c r="ESC22" s="17"/>
      <c r="ESD22" s="18"/>
      <c r="ESE22" s="19"/>
      <c r="ESF22" s="19"/>
      <c r="ESG22" s="19"/>
      <c r="ESH22" s="20"/>
      <c r="ESI22" s="12"/>
      <c r="ESJ22" s="13"/>
      <c r="ESK22" s="13"/>
      <c r="ESL22" s="13"/>
      <c r="ESM22" s="13"/>
      <c r="ESN22" s="14"/>
      <c r="ESO22" s="14"/>
      <c r="ESP22" s="14"/>
      <c r="ESQ22" s="14"/>
      <c r="ESR22" s="15"/>
      <c r="ESS22" s="15"/>
      <c r="EST22" s="15"/>
      <c r="ESU22" s="16"/>
      <c r="ESV22" s="17"/>
      <c r="ESW22" s="18"/>
      <c r="ESX22" s="17"/>
      <c r="ESY22" s="18"/>
      <c r="ESZ22" s="19"/>
      <c r="ETA22" s="19"/>
      <c r="ETB22" s="19"/>
      <c r="ETC22" s="20"/>
      <c r="ETD22" s="12"/>
      <c r="ETE22" s="13"/>
      <c r="ETF22" s="13"/>
      <c r="ETG22" s="13"/>
      <c r="ETH22" s="13"/>
      <c r="ETI22" s="14"/>
      <c r="ETJ22" s="14"/>
      <c r="ETK22" s="14"/>
      <c r="ETL22" s="14"/>
      <c r="ETM22" s="15"/>
      <c r="ETN22" s="15"/>
      <c r="ETO22" s="15"/>
      <c r="ETP22" s="16"/>
      <c r="ETQ22" s="17"/>
      <c r="ETR22" s="18"/>
      <c r="ETS22" s="17"/>
      <c r="ETT22" s="18"/>
      <c r="ETU22" s="19"/>
      <c r="ETV22" s="19"/>
      <c r="ETW22" s="19"/>
      <c r="ETX22" s="20"/>
      <c r="ETY22" s="12"/>
      <c r="ETZ22" s="13"/>
      <c r="EUA22" s="13"/>
      <c r="EUB22" s="13"/>
      <c r="EUC22" s="13"/>
      <c r="EUD22" s="14"/>
      <c r="EUE22" s="14"/>
      <c r="EUF22" s="14"/>
      <c r="EUG22" s="14"/>
      <c r="EUH22" s="15"/>
      <c r="EUI22" s="15"/>
      <c r="EUJ22" s="15"/>
      <c r="EUK22" s="16"/>
      <c r="EUL22" s="17"/>
      <c r="EUM22" s="18"/>
      <c r="EUN22" s="17"/>
      <c r="EUO22" s="18"/>
      <c r="EUP22" s="19"/>
      <c r="EUQ22" s="19"/>
      <c r="EUR22" s="19"/>
      <c r="EUS22" s="20"/>
      <c r="EUT22" s="12"/>
      <c r="EUU22" s="13"/>
      <c r="EUV22" s="13"/>
      <c r="EUW22" s="13"/>
      <c r="EUX22" s="13"/>
      <c r="EUY22" s="14"/>
      <c r="EUZ22" s="14"/>
      <c r="EVA22" s="14"/>
      <c r="EVB22" s="14"/>
      <c r="EVC22" s="15"/>
      <c r="EVD22" s="15"/>
      <c r="EVE22" s="15"/>
      <c r="EVF22" s="16"/>
      <c r="EVG22" s="17"/>
      <c r="EVH22" s="18"/>
      <c r="EVI22" s="17"/>
      <c r="EVJ22" s="18"/>
      <c r="EVK22" s="19"/>
      <c r="EVL22" s="19"/>
      <c r="EVM22" s="19"/>
      <c r="EVN22" s="20"/>
      <c r="EVO22" s="12"/>
      <c r="EVP22" s="13"/>
      <c r="EVQ22" s="13"/>
      <c r="EVR22" s="13"/>
      <c r="EVS22" s="13"/>
      <c r="EVT22" s="14"/>
      <c r="EVU22" s="14"/>
      <c r="EVV22" s="14"/>
      <c r="EVW22" s="14"/>
      <c r="EVX22" s="15"/>
      <c r="EVY22" s="15"/>
      <c r="EVZ22" s="15"/>
      <c r="EWA22" s="16"/>
      <c r="EWB22" s="17"/>
      <c r="EWC22" s="18"/>
      <c r="EWD22" s="17"/>
      <c r="EWE22" s="18"/>
      <c r="EWF22" s="19"/>
      <c r="EWG22" s="19"/>
      <c r="EWH22" s="19"/>
      <c r="EWI22" s="20"/>
      <c r="EWJ22" s="12"/>
      <c r="EWK22" s="13"/>
      <c r="EWL22" s="13"/>
      <c r="EWM22" s="13"/>
      <c r="EWN22" s="13"/>
      <c r="EWO22" s="14"/>
      <c r="EWP22" s="14"/>
      <c r="EWQ22" s="14"/>
      <c r="EWR22" s="14"/>
      <c r="EWS22" s="15"/>
      <c r="EWT22" s="15"/>
      <c r="EWU22" s="15"/>
      <c r="EWV22" s="16"/>
      <c r="EWW22" s="17"/>
      <c r="EWX22" s="18"/>
      <c r="EWY22" s="17"/>
      <c r="EWZ22" s="18"/>
      <c r="EXA22" s="19"/>
      <c r="EXB22" s="19"/>
      <c r="EXC22" s="19"/>
      <c r="EXD22" s="20"/>
      <c r="EXE22" s="12"/>
      <c r="EXF22" s="13"/>
      <c r="EXG22" s="13"/>
      <c r="EXH22" s="13"/>
      <c r="EXI22" s="13"/>
      <c r="EXJ22" s="14"/>
      <c r="EXK22" s="14"/>
      <c r="EXL22" s="14"/>
      <c r="EXM22" s="14"/>
      <c r="EXN22" s="15"/>
      <c r="EXO22" s="15"/>
      <c r="EXP22" s="15"/>
      <c r="EXQ22" s="16"/>
      <c r="EXR22" s="17"/>
      <c r="EXS22" s="18"/>
      <c r="EXT22" s="17"/>
      <c r="EXU22" s="18"/>
      <c r="EXV22" s="19"/>
      <c r="EXW22" s="19"/>
      <c r="EXX22" s="19"/>
      <c r="EXY22" s="20"/>
      <c r="EXZ22" s="12"/>
      <c r="EYA22" s="13"/>
      <c r="EYB22" s="13"/>
      <c r="EYC22" s="13"/>
      <c r="EYD22" s="13"/>
      <c r="EYE22" s="14"/>
      <c r="EYF22" s="14"/>
      <c r="EYG22" s="14"/>
      <c r="EYH22" s="14"/>
      <c r="EYI22" s="15"/>
      <c r="EYJ22" s="15"/>
      <c r="EYK22" s="15"/>
      <c r="EYL22" s="16"/>
      <c r="EYM22" s="17"/>
      <c r="EYN22" s="18"/>
      <c r="EYO22" s="17"/>
      <c r="EYP22" s="18"/>
      <c r="EYQ22" s="19"/>
      <c r="EYR22" s="19"/>
      <c r="EYS22" s="19"/>
      <c r="EYT22" s="20"/>
      <c r="EYU22" s="12"/>
      <c r="EYV22" s="13"/>
      <c r="EYW22" s="13"/>
      <c r="EYX22" s="13"/>
      <c r="EYY22" s="13"/>
      <c r="EYZ22" s="14"/>
      <c r="EZA22" s="14"/>
      <c r="EZB22" s="14"/>
      <c r="EZC22" s="14"/>
      <c r="EZD22" s="15"/>
      <c r="EZE22" s="15"/>
      <c r="EZF22" s="15"/>
      <c r="EZG22" s="16"/>
      <c r="EZH22" s="17"/>
      <c r="EZI22" s="18"/>
      <c r="EZJ22" s="17"/>
      <c r="EZK22" s="18"/>
      <c r="EZL22" s="19"/>
      <c r="EZM22" s="19"/>
      <c r="EZN22" s="19"/>
      <c r="EZO22" s="20"/>
      <c r="EZP22" s="12"/>
      <c r="EZQ22" s="13"/>
      <c r="EZR22" s="13"/>
      <c r="EZS22" s="13"/>
      <c r="EZT22" s="13"/>
      <c r="EZU22" s="14"/>
      <c r="EZV22" s="14"/>
      <c r="EZW22" s="14"/>
      <c r="EZX22" s="14"/>
      <c r="EZY22" s="15"/>
      <c r="EZZ22" s="15"/>
      <c r="FAA22" s="15"/>
      <c r="FAB22" s="16"/>
      <c r="FAC22" s="17"/>
      <c r="FAD22" s="18"/>
      <c r="FAE22" s="17"/>
      <c r="FAF22" s="18"/>
      <c r="FAG22" s="19"/>
      <c r="FAH22" s="19"/>
      <c r="FAI22" s="19"/>
      <c r="FAJ22" s="20"/>
      <c r="FAK22" s="12"/>
      <c r="FAL22" s="13"/>
      <c r="FAM22" s="13"/>
      <c r="FAN22" s="13"/>
      <c r="FAO22" s="13"/>
      <c r="FAP22" s="14"/>
      <c r="FAQ22" s="14"/>
      <c r="FAR22" s="14"/>
      <c r="FAS22" s="14"/>
      <c r="FAT22" s="15"/>
      <c r="FAU22" s="15"/>
      <c r="FAV22" s="15"/>
      <c r="FAW22" s="16"/>
      <c r="FAX22" s="17"/>
      <c r="FAY22" s="18"/>
      <c r="FAZ22" s="17"/>
      <c r="FBA22" s="18"/>
      <c r="FBB22" s="19"/>
      <c r="FBC22" s="19"/>
      <c r="FBD22" s="19"/>
      <c r="FBE22" s="20"/>
      <c r="FBF22" s="12"/>
      <c r="FBG22" s="13"/>
      <c r="FBH22" s="13"/>
      <c r="FBI22" s="13"/>
      <c r="FBJ22" s="13"/>
      <c r="FBK22" s="14"/>
      <c r="FBL22" s="14"/>
      <c r="FBM22" s="14"/>
      <c r="FBN22" s="14"/>
      <c r="FBO22" s="15"/>
      <c r="FBP22" s="15"/>
      <c r="FBQ22" s="15"/>
      <c r="FBR22" s="16"/>
      <c r="FBS22" s="17"/>
      <c r="FBT22" s="18"/>
      <c r="FBU22" s="17"/>
      <c r="FBV22" s="18"/>
      <c r="FBW22" s="19"/>
      <c r="FBX22" s="19"/>
      <c r="FBY22" s="19"/>
      <c r="FBZ22" s="20"/>
      <c r="FCA22" s="12"/>
      <c r="FCB22" s="13"/>
      <c r="FCC22" s="13"/>
      <c r="FCD22" s="13"/>
      <c r="FCE22" s="13"/>
      <c r="FCF22" s="14"/>
      <c r="FCG22" s="14"/>
      <c r="FCH22" s="14"/>
      <c r="FCI22" s="14"/>
      <c r="FCJ22" s="15"/>
      <c r="FCK22" s="15"/>
      <c r="FCL22" s="15"/>
      <c r="FCM22" s="16"/>
      <c r="FCN22" s="17"/>
      <c r="FCO22" s="18"/>
      <c r="FCP22" s="17"/>
      <c r="FCQ22" s="18"/>
      <c r="FCR22" s="19"/>
      <c r="FCS22" s="19"/>
      <c r="FCT22" s="19"/>
      <c r="FCU22" s="20"/>
      <c r="FCV22" s="12"/>
      <c r="FCW22" s="13"/>
      <c r="FCX22" s="13"/>
      <c r="FCY22" s="13"/>
      <c r="FCZ22" s="13"/>
      <c r="FDA22" s="14"/>
      <c r="FDB22" s="14"/>
      <c r="FDC22" s="14"/>
      <c r="FDD22" s="14"/>
      <c r="FDE22" s="15"/>
      <c r="FDF22" s="15"/>
      <c r="FDG22" s="15"/>
      <c r="FDH22" s="16"/>
      <c r="FDI22" s="17"/>
      <c r="FDJ22" s="18"/>
      <c r="FDK22" s="17"/>
      <c r="FDL22" s="18"/>
      <c r="FDM22" s="19"/>
      <c r="FDN22" s="19"/>
      <c r="FDO22" s="19"/>
      <c r="FDP22" s="20"/>
      <c r="FDQ22" s="12"/>
      <c r="FDR22" s="13"/>
      <c r="FDS22" s="13"/>
      <c r="FDT22" s="13"/>
      <c r="FDU22" s="13"/>
      <c r="FDV22" s="14"/>
      <c r="FDW22" s="14"/>
      <c r="FDX22" s="14"/>
      <c r="FDY22" s="14"/>
      <c r="FDZ22" s="15"/>
      <c r="FEA22" s="15"/>
      <c r="FEB22" s="15"/>
      <c r="FEC22" s="16"/>
      <c r="FED22" s="17"/>
      <c r="FEE22" s="18"/>
      <c r="FEF22" s="17"/>
      <c r="FEG22" s="18"/>
      <c r="FEH22" s="19"/>
      <c r="FEI22" s="19"/>
      <c r="FEJ22" s="19"/>
      <c r="FEK22" s="20"/>
      <c r="FEL22" s="12"/>
      <c r="FEM22" s="13"/>
      <c r="FEN22" s="13"/>
      <c r="FEO22" s="13"/>
      <c r="FEP22" s="13"/>
      <c r="FEQ22" s="14"/>
      <c r="FER22" s="14"/>
      <c r="FES22" s="14"/>
      <c r="FET22" s="14"/>
      <c r="FEU22" s="15"/>
      <c r="FEV22" s="15"/>
      <c r="FEW22" s="15"/>
      <c r="FEX22" s="16"/>
      <c r="FEY22" s="17"/>
      <c r="FEZ22" s="18"/>
      <c r="FFA22" s="17"/>
      <c r="FFB22" s="18"/>
      <c r="FFC22" s="19"/>
      <c r="FFD22" s="19"/>
      <c r="FFE22" s="19"/>
      <c r="FFF22" s="20"/>
      <c r="FFG22" s="12"/>
      <c r="FFH22" s="13"/>
      <c r="FFI22" s="13"/>
      <c r="FFJ22" s="13"/>
      <c r="FFK22" s="13"/>
      <c r="FFL22" s="14"/>
      <c r="FFM22" s="14"/>
      <c r="FFN22" s="14"/>
      <c r="FFO22" s="14"/>
      <c r="FFP22" s="15"/>
      <c r="FFQ22" s="15"/>
      <c r="FFR22" s="15"/>
      <c r="FFS22" s="16"/>
      <c r="FFT22" s="17"/>
      <c r="FFU22" s="18"/>
      <c r="FFV22" s="17"/>
      <c r="FFW22" s="18"/>
      <c r="FFX22" s="19"/>
      <c r="FFY22" s="19"/>
      <c r="FFZ22" s="19"/>
      <c r="FGA22" s="20"/>
      <c r="FGB22" s="12"/>
      <c r="FGC22" s="13"/>
      <c r="FGD22" s="13"/>
      <c r="FGE22" s="13"/>
      <c r="FGF22" s="13"/>
      <c r="FGG22" s="14"/>
      <c r="FGH22" s="14"/>
      <c r="FGI22" s="14"/>
      <c r="FGJ22" s="14"/>
      <c r="FGK22" s="15"/>
      <c r="FGL22" s="15"/>
      <c r="FGM22" s="15"/>
      <c r="FGN22" s="16"/>
      <c r="FGO22" s="17"/>
      <c r="FGP22" s="18"/>
      <c r="FGQ22" s="17"/>
      <c r="FGR22" s="18"/>
      <c r="FGS22" s="19"/>
      <c r="FGT22" s="19"/>
      <c r="FGU22" s="19"/>
      <c r="FGV22" s="20"/>
      <c r="FGW22" s="12"/>
      <c r="FGX22" s="13"/>
      <c r="FGY22" s="13"/>
      <c r="FGZ22" s="13"/>
      <c r="FHA22" s="13"/>
      <c r="FHB22" s="14"/>
      <c r="FHC22" s="14"/>
      <c r="FHD22" s="14"/>
      <c r="FHE22" s="14"/>
      <c r="FHF22" s="15"/>
      <c r="FHG22" s="15"/>
      <c r="FHH22" s="15"/>
      <c r="FHI22" s="16"/>
      <c r="FHJ22" s="17"/>
      <c r="FHK22" s="18"/>
      <c r="FHL22" s="17"/>
      <c r="FHM22" s="18"/>
      <c r="FHN22" s="19"/>
      <c r="FHO22" s="19"/>
      <c r="FHP22" s="19"/>
      <c r="FHQ22" s="20"/>
      <c r="FHR22" s="12"/>
      <c r="FHS22" s="13"/>
      <c r="FHT22" s="13"/>
      <c r="FHU22" s="13"/>
      <c r="FHV22" s="13"/>
      <c r="FHW22" s="14"/>
      <c r="FHX22" s="14"/>
      <c r="FHY22" s="14"/>
      <c r="FHZ22" s="14"/>
      <c r="FIA22" s="15"/>
      <c r="FIB22" s="15"/>
      <c r="FIC22" s="15"/>
      <c r="FID22" s="16"/>
      <c r="FIE22" s="17"/>
      <c r="FIF22" s="18"/>
      <c r="FIG22" s="17"/>
      <c r="FIH22" s="18"/>
      <c r="FII22" s="19"/>
      <c r="FIJ22" s="19"/>
      <c r="FIK22" s="19"/>
      <c r="FIL22" s="20"/>
      <c r="FIM22" s="12"/>
      <c r="FIN22" s="13"/>
      <c r="FIO22" s="13"/>
      <c r="FIP22" s="13"/>
      <c r="FIQ22" s="13"/>
      <c r="FIR22" s="14"/>
      <c r="FIS22" s="14"/>
      <c r="FIT22" s="14"/>
      <c r="FIU22" s="14"/>
      <c r="FIV22" s="15"/>
      <c r="FIW22" s="15"/>
      <c r="FIX22" s="15"/>
      <c r="FIY22" s="16"/>
      <c r="FIZ22" s="17"/>
      <c r="FJA22" s="18"/>
      <c r="FJB22" s="17"/>
      <c r="FJC22" s="18"/>
      <c r="FJD22" s="19"/>
      <c r="FJE22" s="19"/>
      <c r="FJF22" s="19"/>
      <c r="FJG22" s="20"/>
      <c r="FJH22" s="12"/>
      <c r="FJI22" s="13"/>
      <c r="FJJ22" s="13"/>
      <c r="FJK22" s="13"/>
      <c r="FJL22" s="13"/>
      <c r="FJM22" s="14"/>
      <c r="FJN22" s="14"/>
      <c r="FJO22" s="14"/>
      <c r="FJP22" s="14"/>
      <c r="FJQ22" s="15"/>
      <c r="FJR22" s="15"/>
      <c r="FJS22" s="15"/>
      <c r="FJT22" s="16"/>
      <c r="FJU22" s="17"/>
      <c r="FJV22" s="18"/>
      <c r="FJW22" s="17"/>
      <c r="FJX22" s="18"/>
      <c r="FJY22" s="19"/>
      <c r="FJZ22" s="19"/>
      <c r="FKA22" s="19"/>
      <c r="FKB22" s="20"/>
      <c r="FKC22" s="12"/>
      <c r="FKD22" s="13"/>
      <c r="FKE22" s="13"/>
      <c r="FKF22" s="13"/>
      <c r="FKG22" s="13"/>
      <c r="FKH22" s="14"/>
      <c r="FKI22" s="14"/>
      <c r="FKJ22" s="14"/>
      <c r="FKK22" s="14"/>
      <c r="FKL22" s="15"/>
      <c r="FKM22" s="15"/>
      <c r="FKN22" s="15"/>
      <c r="FKO22" s="16"/>
      <c r="FKP22" s="17"/>
      <c r="FKQ22" s="18"/>
      <c r="FKR22" s="17"/>
      <c r="FKS22" s="18"/>
      <c r="FKT22" s="19"/>
      <c r="FKU22" s="19"/>
      <c r="FKV22" s="19"/>
      <c r="FKW22" s="20"/>
      <c r="FKX22" s="12"/>
      <c r="FKY22" s="13"/>
      <c r="FKZ22" s="13"/>
      <c r="FLA22" s="13"/>
      <c r="FLB22" s="13"/>
      <c r="FLC22" s="14"/>
      <c r="FLD22" s="14"/>
      <c r="FLE22" s="14"/>
      <c r="FLF22" s="14"/>
      <c r="FLG22" s="15"/>
      <c r="FLH22" s="15"/>
      <c r="FLI22" s="15"/>
      <c r="FLJ22" s="16"/>
      <c r="FLK22" s="17"/>
      <c r="FLL22" s="18"/>
      <c r="FLM22" s="17"/>
      <c r="FLN22" s="18"/>
      <c r="FLO22" s="19"/>
      <c r="FLP22" s="19"/>
      <c r="FLQ22" s="19"/>
      <c r="FLR22" s="20"/>
      <c r="FLS22" s="12"/>
      <c r="FLT22" s="13"/>
      <c r="FLU22" s="13"/>
      <c r="FLV22" s="13"/>
      <c r="FLW22" s="13"/>
      <c r="FLX22" s="14"/>
      <c r="FLY22" s="14"/>
      <c r="FLZ22" s="14"/>
      <c r="FMA22" s="14"/>
      <c r="FMB22" s="15"/>
      <c r="FMC22" s="15"/>
      <c r="FMD22" s="15"/>
      <c r="FME22" s="16"/>
      <c r="FMF22" s="17"/>
      <c r="FMG22" s="18"/>
      <c r="FMH22" s="17"/>
      <c r="FMI22" s="18"/>
      <c r="FMJ22" s="19"/>
      <c r="FMK22" s="19"/>
      <c r="FML22" s="19"/>
      <c r="FMM22" s="20"/>
      <c r="FMN22" s="12"/>
      <c r="FMO22" s="13"/>
      <c r="FMP22" s="13"/>
      <c r="FMQ22" s="13"/>
      <c r="FMR22" s="13"/>
      <c r="FMS22" s="14"/>
      <c r="FMT22" s="14"/>
      <c r="FMU22" s="14"/>
      <c r="FMV22" s="14"/>
      <c r="FMW22" s="15"/>
      <c r="FMX22" s="15"/>
      <c r="FMY22" s="15"/>
      <c r="FMZ22" s="16"/>
      <c r="FNA22" s="17"/>
      <c r="FNB22" s="18"/>
      <c r="FNC22" s="17"/>
      <c r="FND22" s="18"/>
      <c r="FNE22" s="19"/>
      <c r="FNF22" s="19"/>
      <c r="FNG22" s="19"/>
      <c r="FNH22" s="20"/>
      <c r="FNI22" s="12"/>
      <c r="FNJ22" s="13"/>
      <c r="FNK22" s="13"/>
      <c r="FNL22" s="13"/>
      <c r="FNM22" s="13"/>
      <c r="FNN22" s="14"/>
      <c r="FNO22" s="14"/>
      <c r="FNP22" s="14"/>
      <c r="FNQ22" s="14"/>
      <c r="FNR22" s="15"/>
      <c r="FNS22" s="15"/>
      <c r="FNT22" s="15"/>
      <c r="FNU22" s="16"/>
      <c r="FNV22" s="17"/>
      <c r="FNW22" s="18"/>
      <c r="FNX22" s="17"/>
      <c r="FNY22" s="18"/>
      <c r="FNZ22" s="19"/>
      <c r="FOA22" s="19"/>
      <c r="FOB22" s="19"/>
      <c r="FOC22" s="20"/>
      <c r="FOD22" s="12"/>
      <c r="FOE22" s="13"/>
      <c r="FOF22" s="13"/>
      <c r="FOG22" s="13"/>
      <c r="FOH22" s="13"/>
      <c r="FOI22" s="14"/>
      <c r="FOJ22" s="14"/>
      <c r="FOK22" s="14"/>
      <c r="FOL22" s="14"/>
      <c r="FOM22" s="15"/>
      <c r="FON22" s="15"/>
      <c r="FOO22" s="15"/>
      <c r="FOP22" s="16"/>
      <c r="FOQ22" s="17"/>
      <c r="FOR22" s="18"/>
      <c r="FOS22" s="17"/>
      <c r="FOT22" s="18"/>
      <c r="FOU22" s="19"/>
      <c r="FOV22" s="19"/>
      <c r="FOW22" s="19"/>
      <c r="FOX22" s="20"/>
      <c r="FOY22" s="12"/>
      <c r="FOZ22" s="13"/>
      <c r="FPA22" s="13"/>
      <c r="FPB22" s="13"/>
      <c r="FPC22" s="13"/>
      <c r="FPD22" s="14"/>
      <c r="FPE22" s="14"/>
      <c r="FPF22" s="14"/>
      <c r="FPG22" s="14"/>
      <c r="FPH22" s="15"/>
      <c r="FPI22" s="15"/>
      <c r="FPJ22" s="15"/>
      <c r="FPK22" s="16"/>
      <c r="FPL22" s="17"/>
      <c r="FPM22" s="18"/>
      <c r="FPN22" s="17"/>
      <c r="FPO22" s="18"/>
      <c r="FPP22" s="19"/>
      <c r="FPQ22" s="19"/>
      <c r="FPR22" s="19"/>
      <c r="FPS22" s="20"/>
      <c r="FPT22" s="12"/>
      <c r="FPU22" s="13"/>
      <c r="FPV22" s="13"/>
      <c r="FPW22" s="13"/>
      <c r="FPX22" s="13"/>
      <c r="FPY22" s="14"/>
      <c r="FPZ22" s="14"/>
      <c r="FQA22" s="14"/>
      <c r="FQB22" s="14"/>
      <c r="FQC22" s="15"/>
      <c r="FQD22" s="15"/>
      <c r="FQE22" s="15"/>
      <c r="FQF22" s="16"/>
      <c r="FQG22" s="17"/>
      <c r="FQH22" s="18"/>
      <c r="FQI22" s="17"/>
      <c r="FQJ22" s="18"/>
      <c r="FQK22" s="19"/>
      <c r="FQL22" s="19"/>
      <c r="FQM22" s="19"/>
      <c r="FQN22" s="20"/>
      <c r="FQO22" s="12"/>
      <c r="FQP22" s="13"/>
      <c r="FQQ22" s="13"/>
      <c r="FQR22" s="13"/>
      <c r="FQS22" s="13"/>
      <c r="FQT22" s="14"/>
      <c r="FQU22" s="14"/>
      <c r="FQV22" s="14"/>
      <c r="FQW22" s="14"/>
      <c r="FQX22" s="15"/>
      <c r="FQY22" s="15"/>
      <c r="FQZ22" s="15"/>
      <c r="FRA22" s="16"/>
      <c r="FRB22" s="17"/>
      <c r="FRC22" s="18"/>
      <c r="FRD22" s="17"/>
      <c r="FRE22" s="18"/>
      <c r="FRF22" s="19"/>
      <c r="FRG22" s="19"/>
      <c r="FRH22" s="19"/>
      <c r="FRI22" s="20"/>
      <c r="FRJ22" s="12"/>
      <c r="FRK22" s="13"/>
      <c r="FRL22" s="13"/>
      <c r="FRM22" s="13"/>
      <c r="FRN22" s="13"/>
      <c r="FRO22" s="14"/>
      <c r="FRP22" s="14"/>
      <c r="FRQ22" s="14"/>
      <c r="FRR22" s="14"/>
      <c r="FRS22" s="15"/>
      <c r="FRT22" s="15"/>
      <c r="FRU22" s="15"/>
      <c r="FRV22" s="16"/>
      <c r="FRW22" s="17"/>
      <c r="FRX22" s="18"/>
      <c r="FRY22" s="17"/>
      <c r="FRZ22" s="18"/>
      <c r="FSA22" s="19"/>
      <c r="FSB22" s="19"/>
      <c r="FSC22" s="19"/>
      <c r="FSD22" s="20"/>
      <c r="FSE22" s="12"/>
      <c r="FSF22" s="13"/>
      <c r="FSG22" s="13"/>
      <c r="FSH22" s="13"/>
      <c r="FSI22" s="13"/>
      <c r="FSJ22" s="14"/>
      <c r="FSK22" s="14"/>
      <c r="FSL22" s="14"/>
      <c r="FSM22" s="14"/>
      <c r="FSN22" s="15"/>
      <c r="FSO22" s="15"/>
      <c r="FSP22" s="15"/>
      <c r="FSQ22" s="16"/>
      <c r="FSR22" s="17"/>
      <c r="FSS22" s="18"/>
      <c r="FST22" s="17"/>
      <c r="FSU22" s="18"/>
      <c r="FSV22" s="19"/>
      <c r="FSW22" s="19"/>
      <c r="FSX22" s="19"/>
      <c r="FSY22" s="20"/>
      <c r="FSZ22" s="12"/>
      <c r="FTA22" s="13"/>
      <c r="FTB22" s="13"/>
      <c r="FTC22" s="13"/>
      <c r="FTD22" s="13"/>
      <c r="FTE22" s="14"/>
      <c r="FTF22" s="14"/>
      <c r="FTG22" s="14"/>
      <c r="FTH22" s="14"/>
      <c r="FTI22" s="15"/>
      <c r="FTJ22" s="15"/>
      <c r="FTK22" s="15"/>
      <c r="FTL22" s="16"/>
      <c r="FTM22" s="17"/>
      <c r="FTN22" s="18"/>
      <c r="FTO22" s="17"/>
      <c r="FTP22" s="18"/>
      <c r="FTQ22" s="19"/>
      <c r="FTR22" s="19"/>
      <c r="FTS22" s="19"/>
      <c r="FTT22" s="20"/>
      <c r="FTU22" s="12"/>
      <c r="FTV22" s="13"/>
      <c r="FTW22" s="13"/>
      <c r="FTX22" s="13"/>
      <c r="FTY22" s="13"/>
      <c r="FTZ22" s="14"/>
      <c r="FUA22" s="14"/>
      <c r="FUB22" s="14"/>
      <c r="FUC22" s="14"/>
      <c r="FUD22" s="15"/>
      <c r="FUE22" s="15"/>
      <c r="FUF22" s="15"/>
      <c r="FUG22" s="16"/>
      <c r="FUH22" s="17"/>
      <c r="FUI22" s="18"/>
      <c r="FUJ22" s="17"/>
      <c r="FUK22" s="18"/>
      <c r="FUL22" s="19"/>
      <c r="FUM22" s="19"/>
      <c r="FUN22" s="19"/>
      <c r="FUO22" s="20"/>
      <c r="FUP22" s="12"/>
      <c r="FUQ22" s="13"/>
      <c r="FUR22" s="13"/>
      <c r="FUS22" s="13"/>
      <c r="FUT22" s="13"/>
      <c r="FUU22" s="14"/>
      <c r="FUV22" s="14"/>
      <c r="FUW22" s="14"/>
      <c r="FUX22" s="14"/>
      <c r="FUY22" s="15"/>
      <c r="FUZ22" s="15"/>
      <c r="FVA22" s="15"/>
      <c r="FVB22" s="16"/>
      <c r="FVC22" s="17"/>
      <c r="FVD22" s="18"/>
      <c r="FVE22" s="17"/>
      <c r="FVF22" s="18"/>
      <c r="FVG22" s="19"/>
      <c r="FVH22" s="19"/>
      <c r="FVI22" s="19"/>
      <c r="FVJ22" s="20"/>
      <c r="FVK22" s="12"/>
      <c r="FVL22" s="13"/>
      <c r="FVM22" s="13"/>
      <c r="FVN22" s="13"/>
      <c r="FVO22" s="13"/>
      <c r="FVP22" s="14"/>
      <c r="FVQ22" s="14"/>
      <c r="FVR22" s="14"/>
      <c r="FVS22" s="14"/>
      <c r="FVT22" s="15"/>
      <c r="FVU22" s="15"/>
      <c r="FVV22" s="15"/>
      <c r="FVW22" s="16"/>
      <c r="FVX22" s="17"/>
      <c r="FVY22" s="18"/>
      <c r="FVZ22" s="17"/>
      <c r="FWA22" s="18"/>
      <c r="FWB22" s="19"/>
      <c r="FWC22" s="19"/>
      <c r="FWD22" s="19"/>
      <c r="FWE22" s="20"/>
      <c r="FWF22" s="12"/>
      <c r="FWG22" s="13"/>
      <c r="FWH22" s="13"/>
      <c r="FWI22" s="13"/>
      <c r="FWJ22" s="13"/>
      <c r="FWK22" s="14"/>
      <c r="FWL22" s="14"/>
      <c r="FWM22" s="14"/>
      <c r="FWN22" s="14"/>
      <c r="FWO22" s="15"/>
      <c r="FWP22" s="15"/>
      <c r="FWQ22" s="15"/>
      <c r="FWR22" s="16"/>
      <c r="FWS22" s="17"/>
      <c r="FWT22" s="18"/>
      <c r="FWU22" s="17"/>
      <c r="FWV22" s="18"/>
      <c r="FWW22" s="19"/>
      <c r="FWX22" s="19"/>
      <c r="FWY22" s="19"/>
      <c r="FWZ22" s="20"/>
      <c r="FXA22" s="12"/>
      <c r="FXB22" s="13"/>
      <c r="FXC22" s="13"/>
      <c r="FXD22" s="13"/>
      <c r="FXE22" s="13"/>
      <c r="FXF22" s="14"/>
      <c r="FXG22" s="14"/>
      <c r="FXH22" s="14"/>
      <c r="FXI22" s="14"/>
      <c r="FXJ22" s="15"/>
      <c r="FXK22" s="15"/>
      <c r="FXL22" s="15"/>
      <c r="FXM22" s="16"/>
      <c r="FXN22" s="17"/>
      <c r="FXO22" s="18"/>
      <c r="FXP22" s="17"/>
      <c r="FXQ22" s="18"/>
      <c r="FXR22" s="19"/>
      <c r="FXS22" s="19"/>
      <c r="FXT22" s="19"/>
      <c r="FXU22" s="20"/>
      <c r="FXV22" s="12"/>
      <c r="FXW22" s="13"/>
      <c r="FXX22" s="13"/>
      <c r="FXY22" s="13"/>
      <c r="FXZ22" s="13"/>
      <c r="FYA22" s="14"/>
      <c r="FYB22" s="14"/>
      <c r="FYC22" s="14"/>
      <c r="FYD22" s="14"/>
      <c r="FYE22" s="15"/>
      <c r="FYF22" s="15"/>
      <c r="FYG22" s="15"/>
      <c r="FYH22" s="16"/>
      <c r="FYI22" s="17"/>
      <c r="FYJ22" s="18"/>
      <c r="FYK22" s="17"/>
      <c r="FYL22" s="18"/>
      <c r="FYM22" s="19"/>
      <c r="FYN22" s="19"/>
      <c r="FYO22" s="19"/>
      <c r="FYP22" s="20"/>
      <c r="FYQ22" s="12"/>
      <c r="FYR22" s="13"/>
      <c r="FYS22" s="13"/>
      <c r="FYT22" s="13"/>
      <c r="FYU22" s="13"/>
      <c r="FYV22" s="14"/>
      <c r="FYW22" s="14"/>
      <c r="FYX22" s="14"/>
      <c r="FYY22" s="14"/>
      <c r="FYZ22" s="15"/>
      <c r="FZA22" s="15"/>
      <c r="FZB22" s="15"/>
      <c r="FZC22" s="16"/>
      <c r="FZD22" s="17"/>
      <c r="FZE22" s="18"/>
      <c r="FZF22" s="17"/>
      <c r="FZG22" s="18"/>
      <c r="FZH22" s="19"/>
      <c r="FZI22" s="19"/>
      <c r="FZJ22" s="19"/>
      <c r="FZK22" s="20"/>
      <c r="FZL22" s="12"/>
      <c r="FZM22" s="13"/>
      <c r="FZN22" s="13"/>
      <c r="FZO22" s="13"/>
      <c r="FZP22" s="13"/>
      <c r="FZQ22" s="14"/>
      <c r="FZR22" s="14"/>
      <c r="FZS22" s="14"/>
      <c r="FZT22" s="14"/>
      <c r="FZU22" s="15"/>
      <c r="FZV22" s="15"/>
      <c r="FZW22" s="15"/>
      <c r="FZX22" s="16"/>
      <c r="FZY22" s="17"/>
      <c r="FZZ22" s="18"/>
      <c r="GAA22" s="17"/>
      <c r="GAB22" s="18"/>
      <c r="GAC22" s="19"/>
      <c r="GAD22" s="19"/>
      <c r="GAE22" s="19"/>
      <c r="GAF22" s="20"/>
      <c r="GAG22" s="12"/>
      <c r="GAH22" s="13"/>
      <c r="GAI22" s="13"/>
      <c r="GAJ22" s="13"/>
      <c r="GAK22" s="13"/>
      <c r="GAL22" s="14"/>
      <c r="GAM22" s="14"/>
      <c r="GAN22" s="14"/>
      <c r="GAO22" s="14"/>
      <c r="GAP22" s="15"/>
      <c r="GAQ22" s="15"/>
      <c r="GAR22" s="15"/>
      <c r="GAS22" s="16"/>
      <c r="GAT22" s="17"/>
      <c r="GAU22" s="18"/>
      <c r="GAV22" s="17"/>
      <c r="GAW22" s="18"/>
      <c r="GAX22" s="19"/>
      <c r="GAY22" s="19"/>
      <c r="GAZ22" s="19"/>
      <c r="GBA22" s="20"/>
      <c r="GBB22" s="12"/>
      <c r="GBC22" s="13"/>
      <c r="GBD22" s="13"/>
      <c r="GBE22" s="13"/>
      <c r="GBF22" s="13"/>
      <c r="GBG22" s="14"/>
      <c r="GBH22" s="14"/>
      <c r="GBI22" s="14"/>
      <c r="GBJ22" s="14"/>
      <c r="GBK22" s="15"/>
      <c r="GBL22" s="15"/>
      <c r="GBM22" s="15"/>
      <c r="GBN22" s="16"/>
      <c r="GBO22" s="17"/>
      <c r="GBP22" s="18"/>
      <c r="GBQ22" s="17"/>
      <c r="GBR22" s="18"/>
      <c r="GBS22" s="19"/>
      <c r="GBT22" s="19"/>
      <c r="GBU22" s="19"/>
      <c r="GBV22" s="20"/>
      <c r="GBW22" s="12"/>
      <c r="GBX22" s="13"/>
      <c r="GBY22" s="13"/>
      <c r="GBZ22" s="13"/>
      <c r="GCA22" s="13"/>
      <c r="GCB22" s="14"/>
      <c r="GCC22" s="14"/>
      <c r="GCD22" s="14"/>
      <c r="GCE22" s="14"/>
      <c r="GCF22" s="15"/>
      <c r="GCG22" s="15"/>
      <c r="GCH22" s="15"/>
      <c r="GCI22" s="16"/>
      <c r="GCJ22" s="17"/>
      <c r="GCK22" s="18"/>
      <c r="GCL22" s="17"/>
      <c r="GCM22" s="18"/>
      <c r="GCN22" s="19"/>
      <c r="GCO22" s="19"/>
      <c r="GCP22" s="19"/>
      <c r="GCQ22" s="20"/>
      <c r="GCR22" s="12"/>
      <c r="GCS22" s="13"/>
      <c r="GCT22" s="13"/>
      <c r="GCU22" s="13"/>
      <c r="GCV22" s="13"/>
      <c r="GCW22" s="14"/>
      <c r="GCX22" s="14"/>
      <c r="GCY22" s="14"/>
      <c r="GCZ22" s="14"/>
      <c r="GDA22" s="15"/>
      <c r="GDB22" s="15"/>
      <c r="GDC22" s="15"/>
      <c r="GDD22" s="16"/>
      <c r="GDE22" s="17"/>
      <c r="GDF22" s="18"/>
      <c r="GDG22" s="17"/>
      <c r="GDH22" s="18"/>
      <c r="GDI22" s="19"/>
      <c r="GDJ22" s="19"/>
      <c r="GDK22" s="19"/>
      <c r="GDL22" s="20"/>
      <c r="GDM22" s="12"/>
      <c r="GDN22" s="13"/>
      <c r="GDO22" s="13"/>
      <c r="GDP22" s="13"/>
      <c r="GDQ22" s="13"/>
      <c r="GDR22" s="14"/>
      <c r="GDS22" s="14"/>
      <c r="GDT22" s="14"/>
      <c r="GDU22" s="14"/>
      <c r="GDV22" s="15"/>
      <c r="GDW22" s="15"/>
      <c r="GDX22" s="15"/>
      <c r="GDY22" s="16"/>
      <c r="GDZ22" s="17"/>
      <c r="GEA22" s="18"/>
      <c r="GEB22" s="17"/>
      <c r="GEC22" s="18"/>
      <c r="GED22" s="19"/>
      <c r="GEE22" s="19"/>
      <c r="GEF22" s="19"/>
      <c r="GEG22" s="20"/>
      <c r="GEH22" s="12"/>
      <c r="GEI22" s="13"/>
      <c r="GEJ22" s="13"/>
      <c r="GEK22" s="13"/>
      <c r="GEL22" s="13"/>
      <c r="GEM22" s="14"/>
      <c r="GEN22" s="14"/>
      <c r="GEO22" s="14"/>
      <c r="GEP22" s="14"/>
      <c r="GEQ22" s="15"/>
      <c r="GER22" s="15"/>
      <c r="GES22" s="15"/>
      <c r="GET22" s="16"/>
      <c r="GEU22" s="17"/>
      <c r="GEV22" s="18"/>
      <c r="GEW22" s="17"/>
      <c r="GEX22" s="18"/>
      <c r="GEY22" s="19"/>
      <c r="GEZ22" s="19"/>
      <c r="GFA22" s="19"/>
      <c r="GFB22" s="20"/>
      <c r="GFC22" s="12"/>
      <c r="GFD22" s="13"/>
      <c r="GFE22" s="13"/>
      <c r="GFF22" s="13"/>
      <c r="GFG22" s="13"/>
      <c r="GFH22" s="14"/>
      <c r="GFI22" s="14"/>
      <c r="GFJ22" s="14"/>
      <c r="GFK22" s="14"/>
      <c r="GFL22" s="15"/>
      <c r="GFM22" s="15"/>
      <c r="GFN22" s="15"/>
      <c r="GFO22" s="16"/>
      <c r="GFP22" s="17"/>
      <c r="GFQ22" s="18"/>
      <c r="GFR22" s="17"/>
      <c r="GFS22" s="18"/>
      <c r="GFT22" s="19"/>
      <c r="GFU22" s="19"/>
      <c r="GFV22" s="19"/>
      <c r="GFW22" s="20"/>
      <c r="GFX22" s="12"/>
      <c r="GFY22" s="13"/>
      <c r="GFZ22" s="13"/>
      <c r="GGA22" s="13"/>
      <c r="GGB22" s="13"/>
      <c r="GGC22" s="14"/>
      <c r="GGD22" s="14"/>
      <c r="GGE22" s="14"/>
      <c r="GGF22" s="14"/>
      <c r="GGG22" s="15"/>
      <c r="GGH22" s="15"/>
      <c r="GGI22" s="15"/>
      <c r="GGJ22" s="16"/>
      <c r="GGK22" s="17"/>
      <c r="GGL22" s="18"/>
      <c r="GGM22" s="17"/>
      <c r="GGN22" s="18"/>
      <c r="GGO22" s="19"/>
      <c r="GGP22" s="19"/>
      <c r="GGQ22" s="19"/>
      <c r="GGR22" s="20"/>
      <c r="GGS22" s="12"/>
      <c r="GGT22" s="13"/>
      <c r="GGU22" s="13"/>
      <c r="GGV22" s="13"/>
      <c r="GGW22" s="13"/>
      <c r="GGX22" s="14"/>
      <c r="GGY22" s="14"/>
      <c r="GGZ22" s="14"/>
      <c r="GHA22" s="14"/>
      <c r="GHB22" s="15"/>
      <c r="GHC22" s="15"/>
      <c r="GHD22" s="15"/>
      <c r="GHE22" s="16"/>
      <c r="GHF22" s="17"/>
      <c r="GHG22" s="18"/>
      <c r="GHH22" s="17"/>
      <c r="GHI22" s="18"/>
      <c r="GHJ22" s="19"/>
      <c r="GHK22" s="19"/>
      <c r="GHL22" s="19"/>
      <c r="GHM22" s="20"/>
      <c r="GHN22" s="12"/>
      <c r="GHO22" s="13"/>
      <c r="GHP22" s="13"/>
      <c r="GHQ22" s="13"/>
      <c r="GHR22" s="13"/>
      <c r="GHS22" s="14"/>
      <c r="GHT22" s="14"/>
      <c r="GHU22" s="14"/>
      <c r="GHV22" s="14"/>
      <c r="GHW22" s="15"/>
      <c r="GHX22" s="15"/>
      <c r="GHY22" s="15"/>
      <c r="GHZ22" s="16"/>
      <c r="GIA22" s="17"/>
      <c r="GIB22" s="18"/>
      <c r="GIC22" s="17"/>
      <c r="GID22" s="18"/>
      <c r="GIE22" s="19"/>
      <c r="GIF22" s="19"/>
      <c r="GIG22" s="19"/>
      <c r="GIH22" s="20"/>
      <c r="GII22" s="12"/>
      <c r="GIJ22" s="13"/>
      <c r="GIK22" s="13"/>
      <c r="GIL22" s="13"/>
      <c r="GIM22" s="13"/>
      <c r="GIN22" s="14"/>
      <c r="GIO22" s="14"/>
      <c r="GIP22" s="14"/>
      <c r="GIQ22" s="14"/>
      <c r="GIR22" s="15"/>
      <c r="GIS22" s="15"/>
      <c r="GIT22" s="15"/>
      <c r="GIU22" s="16"/>
      <c r="GIV22" s="17"/>
      <c r="GIW22" s="18"/>
      <c r="GIX22" s="17"/>
      <c r="GIY22" s="18"/>
      <c r="GIZ22" s="19"/>
      <c r="GJA22" s="19"/>
      <c r="GJB22" s="19"/>
      <c r="GJC22" s="20"/>
      <c r="GJD22" s="12"/>
      <c r="GJE22" s="13"/>
      <c r="GJF22" s="13"/>
      <c r="GJG22" s="13"/>
      <c r="GJH22" s="13"/>
      <c r="GJI22" s="14"/>
      <c r="GJJ22" s="14"/>
      <c r="GJK22" s="14"/>
      <c r="GJL22" s="14"/>
      <c r="GJM22" s="15"/>
      <c r="GJN22" s="15"/>
      <c r="GJO22" s="15"/>
      <c r="GJP22" s="16"/>
      <c r="GJQ22" s="17"/>
      <c r="GJR22" s="18"/>
      <c r="GJS22" s="17"/>
      <c r="GJT22" s="18"/>
      <c r="GJU22" s="19"/>
      <c r="GJV22" s="19"/>
      <c r="GJW22" s="19"/>
      <c r="GJX22" s="20"/>
      <c r="GJY22" s="12"/>
      <c r="GJZ22" s="13"/>
      <c r="GKA22" s="13"/>
      <c r="GKB22" s="13"/>
      <c r="GKC22" s="13"/>
      <c r="GKD22" s="14"/>
      <c r="GKE22" s="14"/>
      <c r="GKF22" s="14"/>
      <c r="GKG22" s="14"/>
      <c r="GKH22" s="15"/>
      <c r="GKI22" s="15"/>
      <c r="GKJ22" s="15"/>
      <c r="GKK22" s="16"/>
      <c r="GKL22" s="17"/>
      <c r="GKM22" s="18"/>
      <c r="GKN22" s="17"/>
      <c r="GKO22" s="18"/>
      <c r="GKP22" s="19"/>
      <c r="GKQ22" s="19"/>
      <c r="GKR22" s="19"/>
      <c r="GKS22" s="20"/>
      <c r="GKT22" s="12"/>
      <c r="GKU22" s="13"/>
      <c r="GKV22" s="13"/>
      <c r="GKW22" s="13"/>
      <c r="GKX22" s="13"/>
      <c r="GKY22" s="14"/>
      <c r="GKZ22" s="14"/>
      <c r="GLA22" s="14"/>
      <c r="GLB22" s="14"/>
      <c r="GLC22" s="15"/>
      <c r="GLD22" s="15"/>
      <c r="GLE22" s="15"/>
      <c r="GLF22" s="16"/>
      <c r="GLG22" s="17"/>
      <c r="GLH22" s="18"/>
      <c r="GLI22" s="17"/>
      <c r="GLJ22" s="18"/>
      <c r="GLK22" s="19"/>
      <c r="GLL22" s="19"/>
      <c r="GLM22" s="19"/>
      <c r="GLN22" s="20"/>
      <c r="GLO22" s="12"/>
      <c r="GLP22" s="13"/>
      <c r="GLQ22" s="13"/>
      <c r="GLR22" s="13"/>
      <c r="GLS22" s="13"/>
      <c r="GLT22" s="14"/>
      <c r="GLU22" s="14"/>
      <c r="GLV22" s="14"/>
      <c r="GLW22" s="14"/>
      <c r="GLX22" s="15"/>
      <c r="GLY22" s="15"/>
      <c r="GLZ22" s="15"/>
      <c r="GMA22" s="16"/>
      <c r="GMB22" s="17"/>
      <c r="GMC22" s="18"/>
      <c r="GMD22" s="17"/>
      <c r="GME22" s="18"/>
      <c r="GMF22" s="19"/>
      <c r="GMG22" s="19"/>
      <c r="GMH22" s="19"/>
      <c r="GMI22" s="20"/>
      <c r="GMJ22" s="12"/>
      <c r="GMK22" s="13"/>
      <c r="GML22" s="13"/>
      <c r="GMM22" s="13"/>
      <c r="GMN22" s="13"/>
      <c r="GMO22" s="14"/>
      <c r="GMP22" s="14"/>
      <c r="GMQ22" s="14"/>
      <c r="GMR22" s="14"/>
      <c r="GMS22" s="15"/>
      <c r="GMT22" s="15"/>
      <c r="GMU22" s="15"/>
      <c r="GMV22" s="16"/>
      <c r="GMW22" s="17"/>
      <c r="GMX22" s="18"/>
      <c r="GMY22" s="17"/>
      <c r="GMZ22" s="18"/>
      <c r="GNA22" s="19"/>
      <c r="GNB22" s="19"/>
      <c r="GNC22" s="19"/>
      <c r="GND22" s="20"/>
      <c r="GNE22" s="12"/>
      <c r="GNF22" s="13"/>
      <c r="GNG22" s="13"/>
      <c r="GNH22" s="13"/>
      <c r="GNI22" s="13"/>
      <c r="GNJ22" s="14"/>
      <c r="GNK22" s="14"/>
      <c r="GNL22" s="14"/>
      <c r="GNM22" s="14"/>
      <c r="GNN22" s="15"/>
      <c r="GNO22" s="15"/>
      <c r="GNP22" s="15"/>
      <c r="GNQ22" s="16"/>
      <c r="GNR22" s="17"/>
      <c r="GNS22" s="18"/>
      <c r="GNT22" s="17"/>
      <c r="GNU22" s="18"/>
      <c r="GNV22" s="19"/>
      <c r="GNW22" s="19"/>
      <c r="GNX22" s="19"/>
      <c r="GNY22" s="20"/>
      <c r="GNZ22" s="12"/>
      <c r="GOA22" s="13"/>
      <c r="GOB22" s="13"/>
      <c r="GOC22" s="13"/>
      <c r="GOD22" s="13"/>
      <c r="GOE22" s="14"/>
      <c r="GOF22" s="14"/>
      <c r="GOG22" s="14"/>
      <c r="GOH22" s="14"/>
      <c r="GOI22" s="15"/>
      <c r="GOJ22" s="15"/>
      <c r="GOK22" s="15"/>
      <c r="GOL22" s="16"/>
      <c r="GOM22" s="17"/>
      <c r="GON22" s="18"/>
      <c r="GOO22" s="17"/>
      <c r="GOP22" s="18"/>
      <c r="GOQ22" s="19"/>
      <c r="GOR22" s="19"/>
      <c r="GOS22" s="19"/>
      <c r="GOT22" s="20"/>
      <c r="GOU22" s="12"/>
      <c r="GOV22" s="13"/>
      <c r="GOW22" s="13"/>
      <c r="GOX22" s="13"/>
      <c r="GOY22" s="13"/>
      <c r="GOZ22" s="14"/>
      <c r="GPA22" s="14"/>
      <c r="GPB22" s="14"/>
      <c r="GPC22" s="14"/>
      <c r="GPD22" s="15"/>
      <c r="GPE22" s="15"/>
      <c r="GPF22" s="15"/>
      <c r="GPG22" s="16"/>
      <c r="GPH22" s="17"/>
      <c r="GPI22" s="18"/>
      <c r="GPJ22" s="17"/>
      <c r="GPK22" s="18"/>
      <c r="GPL22" s="19"/>
      <c r="GPM22" s="19"/>
      <c r="GPN22" s="19"/>
      <c r="GPO22" s="20"/>
      <c r="GPP22" s="12"/>
      <c r="GPQ22" s="13"/>
      <c r="GPR22" s="13"/>
      <c r="GPS22" s="13"/>
      <c r="GPT22" s="13"/>
      <c r="GPU22" s="14"/>
      <c r="GPV22" s="14"/>
      <c r="GPW22" s="14"/>
      <c r="GPX22" s="14"/>
      <c r="GPY22" s="15"/>
      <c r="GPZ22" s="15"/>
      <c r="GQA22" s="15"/>
      <c r="GQB22" s="16"/>
      <c r="GQC22" s="17"/>
      <c r="GQD22" s="18"/>
      <c r="GQE22" s="17"/>
      <c r="GQF22" s="18"/>
      <c r="GQG22" s="19"/>
      <c r="GQH22" s="19"/>
      <c r="GQI22" s="19"/>
      <c r="GQJ22" s="20"/>
      <c r="GQK22" s="12"/>
      <c r="GQL22" s="13"/>
      <c r="GQM22" s="13"/>
      <c r="GQN22" s="13"/>
      <c r="GQO22" s="13"/>
      <c r="GQP22" s="14"/>
      <c r="GQQ22" s="14"/>
      <c r="GQR22" s="14"/>
      <c r="GQS22" s="14"/>
      <c r="GQT22" s="15"/>
      <c r="GQU22" s="15"/>
      <c r="GQV22" s="15"/>
      <c r="GQW22" s="16"/>
      <c r="GQX22" s="17"/>
      <c r="GQY22" s="18"/>
      <c r="GQZ22" s="17"/>
      <c r="GRA22" s="18"/>
      <c r="GRB22" s="19"/>
      <c r="GRC22" s="19"/>
      <c r="GRD22" s="19"/>
      <c r="GRE22" s="20"/>
      <c r="GRF22" s="12"/>
      <c r="GRG22" s="13"/>
      <c r="GRH22" s="13"/>
      <c r="GRI22" s="13"/>
      <c r="GRJ22" s="13"/>
      <c r="GRK22" s="14"/>
      <c r="GRL22" s="14"/>
      <c r="GRM22" s="14"/>
      <c r="GRN22" s="14"/>
      <c r="GRO22" s="15"/>
      <c r="GRP22" s="15"/>
      <c r="GRQ22" s="15"/>
      <c r="GRR22" s="16"/>
      <c r="GRS22" s="17"/>
      <c r="GRT22" s="18"/>
      <c r="GRU22" s="17"/>
      <c r="GRV22" s="18"/>
      <c r="GRW22" s="19"/>
      <c r="GRX22" s="19"/>
      <c r="GRY22" s="19"/>
      <c r="GRZ22" s="20"/>
      <c r="GSA22" s="12"/>
      <c r="GSB22" s="13"/>
      <c r="GSC22" s="13"/>
      <c r="GSD22" s="13"/>
      <c r="GSE22" s="13"/>
      <c r="GSF22" s="14"/>
      <c r="GSG22" s="14"/>
      <c r="GSH22" s="14"/>
      <c r="GSI22" s="14"/>
      <c r="GSJ22" s="15"/>
      <c r="GSK22" s="15"/>
      <c r="GSL22" s="15"/>
      <c r="GSM22" s="16"/>
      <c r="GSN22" s="17"/>
      <c r="GSO22" s="18"/>
      <c r="GSP22" s="17"/>
      <c r="GSQ22" s="18"/>
      <c r="GSR22" s="19"/>
      <c r="GSS22" s="19"/>
      <c r="GST22" s="19"/>
      <c r="GSU22" s="20"/>
      <c r="GSV22" s="12"/>
      <c r="GSW22" s="13"/>
      <c r="GSX22" s="13"/>
      <c r="GSY22" s="13"/>
      <c r="GSZ22" s="13"/>
      <c r="GTA22" s="14"/>
      <c r="GTB22" s="14"/>
      <c r="GTC22" s="14"/>
      <c r="GTD22" s="14"/>
      <c r="GTE22" s="15"/>
      <c r="GTF22" s="15"/>
      <c r="GTG22" s="15"/>
      <c r="GTH22" s="16"/>
      <c r="GTI22" s="17"/>
      <c r="GTJ22" s="18"/>
      <c r="GTK22" s="17"/>
      <c r="GTL22" s="18"/>
      <c r="GTM22" s="19"/>
      <c r="GTN22" s="19"/>
      <c r="GTO22" s="19"/>
      <c r="GTP22" s="20"/>
      <c r="GTQ22" s="12"/>
      <c r="GTR22" s="13"/>
      <c r="GTS22" s="13"/>
      <c r="GTT22" s="13"/>
      <c r="GTU22" s="13"/>
      <c r="GTV22" s="14"/>
      <c r="GTW22" s="14"/>
      <c r="GTX22" s="14"/>
      <c r="GTY22" s="14"/>
      <c r="GTZ22" s="15"/>
      <c r="GUA22" s="15"/>
      <c r="GUB22" s="15"/>
      <c r="GUC22" s="16"/>
      <c r="GUD22" s="17"/>
      <c r="GUE22" s="18"/>
      <c r="GUF22" s="17"/>
      <c r="GUG22" s="18"/>
      <c r="GUH22" s="19"/>
      <c r="GUI22" s="19"/>
      <c r="GUJ22" s="19"/>
      <c r="GUK22" s="20"/>
      <c r="GUL22" s="12"/>
      <c r="GUM22" s="13"/>
      <c r="GUN22" s="13"/>
      <c r="GUO22" s="13"/>
      <c r="GUP22" s="13"/>
      <c r="GUQ22" s="14"/>
      <c r="GUR22" s="14"/>
      <c r="GUS22" s="14"/>
      <c r="GUT22" s="14"/>
      <c r="GUU22" s="15"/>
      <c r="GUV22" s="15"/>
      <c r="GUW22" s="15"/>
      <c r="GUX22" s="16"/>
      <c r="GUY22" s="17"/>
      <c r="GUZ22" s="18"/>
      <c r="GVA22" s="17"/>
      <c r="GVB22" s="18"/>
      <c r="GVC22" s="19"/>
      <c r="GVD22" s="19"/>
      <c r="GVE22" s="19"/>
      <c r="GVF22" s="20"/>
      <c r="GVG22" s="12"/>
      <c r="GVH22" s="13"/>
      <c r="GVI22" s="13"/>
      <c r="GVJ22" s="13"/>
      <c r="GVK22" s="13"/>
      <c r="GVL22" s="14"/>
      <c r="GVM22" s="14"/>
      <c r="GVN22" s="14"/>
      <c r="GVO22" s="14"/>
      <c r="GVP22" s="15"/>
      <c r="GVQ22" s="15"/>
      <c r="GVR22" s="15"/>
      <c r="GVS22" s="16"/>
      <c r="GVT22" s="17"/>
      <c r="GVU22" s="18"/>
      <c r="GVV22" s="17"/>
      <c r="GVW22" s="18"/>
      <c r="GVX22" s="19"/>
      <c r="GVY22" s="19"/>
      <c r="GVZ22" s="19"/>
      <c r="GWA22" s="20"/>
      <c r="GWB22" s="12"/>
      <c r="GWC22" s="13"/>
      <c r="GWD22" s="13"/>
      <c r="GWE22" s="13"/>
      <c r="GWF22" s="13"/>
      <c r="GWG22" s="14"/>
      <c r="GWH22" s="14"/>
      <c r="GWI22" s="14"/>
      <c r="GWJ22" s="14"/>
      <c r="GWK22" s="15"/>
      <c r="GWL22" s="15"/>
      <c r="GWM22" s="15"/>
      <c r="GWN22" s="16"/>
      <c r="GWO22" s="17"/>
      <c r="GWP22" s="18"/>
      <c r="GWQ22" s="17"/>
      <c r="GWR22" s="18"/>
      <c r="GWS22" s="19"/>
      <c r="GWT22" s="19"/>
      <c r="GWU22" s="19"/>
      <c r="GWV22" s="20"/>
      <c r="GWW22" s="12"/>
      <c r="GWX22" s="13"/>
      <c r="GWY22" s="13"/>
      <c r="GWZ22" s="13"/>
      <c r="GXA22" s="13"/>
      <c r="GXB22" s="14"/>
      <c r="GXC22" s="14"/>
      <c r="GXD22" s="14"/>
      <c r="GXE22" s="14"/>
      <c r="GXF22" s="15"/>
      <c r="GXG22" s="15"/>
      <c r="GXH22" s="15"/>
      <c r="GXI22" s="16"/>
      <c r="GXJ22" s="17"/>
      <c r="GXK22" s="18"/>
      <c r="GXL22" s="17"/>
      <c r="GXM22" s="18"/>
      <c r="GXN22" s="19"/>
      <c r="GXO22" s="19"/>
      <c r="GXP22" s="19"/>
      <c r="GXQ22" s="20"/>
      <c r="GXR22" s="12"/>
      <c r="GXS22" s="13"/>
      <c r="GXT22" s="13"/>
      <c r="GXU22" s="13"/>
      <c r="GXV22" s="13"/>
      <c r="GXW22" s="14"/>
      <c r="GXX22" s="14"/>
      <c r="GXY22" s="14"/>
      <c r="GXZ22" s="14"/>
      <c r="GYA22" s="15"/>
      <c r="GYB22" s="15"/>
      <c r="GYC22" s="15"/>
      <c r="GYD22" s="16"/>
      <c r="GYE22" s="17"/>
      <c r="GYF22" s="18"/>
      <c r="GYG22" s="17"/>
      <c r="GYH22" s="18"/>
      <c r="GYI22" s="19"/>
      <c r="GYJ22" s="19"/>
      <c r="GYK22" s="19"/>
      <c r="GYL22" s="20"/>
      <c r="GYM22" s="12"/>
      <c r="GYN22" s="13"/>
      <c r="GYO22" s="13"/>
      <c r="GYP22" s="13"/>
      <c r="GYQ22" s="13"/>
      <c r="GYR22" s="14"/>
      <c r="GYS22" s="14"/>
      <c r="GYT22" s="14"/>
      <c r="GYU22" s="14"/>
      <c r="GYV22" s="15"/>
      <c r="GYW22" s="15"/>
      <c r="GYX22" s="15"/>
      <c r="GYY22" s="16"/>
      <c r="GYZ22" s="17"/>
      <c r="GZA22" s="18"/>
      <c r="GZB22" s="17"/>
      <c r="GZC22" s="18"/>
      <c r="GZD22" s="19"/>
      <c r="GZE22" s="19"/>
      <c r="GZF22" s="19"/>
      <c r="GZG22" s="20"/>
      <c r="GZH22" s="12"/>
      <c r="GZI22" s="13"/>
      <c r="GZJ22" s="13"/>
      <c r="GZK22" s="13"/>
      <c r="GZL22" s="13"/>
      <c r="GZM22" s="14"/>
      <c r="GZN22" s="14"/>
      <c r="GZO22" s="14"/>
      <c r="GZP22" s="14"/>
      <c r="GZQ22" s="15"/>
      <c r="GZR22" s="15"/>
      <c r="GZS22" s="15"/>
      <c r="GZT22" s="16"/>
      <c r="GZU22" s="17"/>
      <c r="GZV22" s="18"/>
      <c r="GZW22" s="17"/>
      <c r="GZX22" s="18"/>
      <c r="GZY22" s="19"/>
      <c r="GZZ22" s="19"/>
      <c r="HAA22" s="19"/>
      <c r="HAB22" s="20"/>
      <c r="HAC22" s="12"/>
      <c r="HAD22" s="13"/>
      <c r="HAE22" s="13"/>
      <c r="HAF22" s="13"/>
      <c r="HAG22" s="13"/>
      <c r="HAH22" s="14"/>
      <c r="HAI22" s="14"/>
      <c r="HAJ22" s="14"/>
      <c r="HAK22" s="14"/>
      <c r="HAL22" s="15"/>
      <c r="HAM22" s="15"/>
      <c r="HAN22" s="15"/>
      <c r="HAO22" s="16"/>
      <c r="HAP22" s="17"/>
      <c r="HAQ22" s="18"/>
      <c r="HAR22" s="17"/>
      <c r="HAS22" s="18"/>
      <c r="HAT22" s="19"/>
      <c r="HAU22" s="19"/>
      <c r="HAV22" s="19"/>
      <c r="HAW22" s="20"/>
      <c r="HAX22" s="12"/>
      <c r="HAY22" s="13"/>
      <c r="HAZ22" s="13"/>
      <c r="HBA22" s="13"/>
      <c r="HBB22" s="13"/>
      <c r="HBC22" s="14"/>
      <c r="HBD22" s="14"/>
      <c r="HBE22" s="14"/>
      <c r="HBF22" s="14"/>
      <c r="HBG22" s="15"/>
      <c r="HBH22" s="15"/>
      <c r="HBI22" s="15"/>
      <c r="HBJ22" s="16"/>
      <c r="HBK22" s="17"/>
      <c r="HBL22" s="18"/>
      <c r="HBM22" s="17"/>
      <c r="HBN22" s="18"/>
      <c r="HBO22" s="19"/>
      <c r="HBP22" s="19"/>
      <c r="HBQ22" s="19"/>
      <c r="HBR22" s="20"/>
      <c r="HBS22" s="12"/>
      <c r="HBT22" s="13"/>
      <c r="HBU22" s="13"/>
      <c r="HBV22" s="13"/>
      <c r="HBW22" s="13"/>
      <c r="HBX22" s="14"/>
      <c r="HBY22" s="14"/>
      <c r="HBZ22" s="14"/>
      <c r="HCA22" s="14"/>
      <c r="HCB22" s="15"/>
      <c r="HCC22" s="15"/>
      <c r="HCD22" s="15"/>
      <c r="HCE22" s="16"/>
      <c r="HCF22" s="17"/>
      <c r="HCG22" s="18"/>
      <c r="HCH22" s="17"/>
      <c r="HCI22" s="18"/>
      <c r="HCJ22" s="19"/>
      <c r="HCK22" s="19"/>
      <c r="HCL22" s="19"/>
      <c r="HCM22" s="20"/>
      <c r="HCN22" s="12"/>
      <c r="HCO22" s="13"/>
      <c r="HCP22" s="13"/>
      <c r="HCQ22" s="13"/>
      <c r="HCR22" s="13"/>
      <c r="HCS22" s="14"/>
      <c r="HCT22" s="14"/>
      <c r="HCU22" s="14"/>
      <c r="HCV22" s="14"/>
      <c r="HCW22" s="15"/>
      <c r="HCX22" s="15"/>
      <c r="HCY22" s="15"/>
      <c r="HCZ22" s="16"/>
      <c r="HDA22" s="17"/>
      <c r="HDB22" s="18"/>
      <c r="HDC22" s="17"/>
      <c r="HDD22" s="18"/>
      <c r="HDE22" s="19"/>
      <c r="HDF22" s="19"/>
      <c r="HDG22" s="19"/>
      <c r="HDH22" s="20"/>
      <c r="HDI22" s="12"/>
      <c r="HDJ22" s="13"/>
      <c r="HDK22" s="13"/>
      <c r="HDL22" s="13"/>
      <c r="HDM22" s="13"/>
      <c r="HDN22" s="14"/>
      <c r="HDO22" s="14"/>
      <c r="HDP22" s="14"/>
      <c r="HDQ22" s="14"/>
      <c r="HDR22" s="15"/>
      <c r="HDS22" s="15"/>
      <c r="HDT22" s="15"/>
      <c r="HDU22" s="16"/>
      <c r="HDV22" s="17"/>
      <c r="HDW22" s="18"/>
      <c r="HDX22" s="17"/>
      <c r="HDY22" s="18"/>
      <c r="HDZ22" s="19"/>
      <c r="HEA22" s="19"/>
      <c r="HEB22" s="19"/>
      <c r="HEC22" s="20"/>
      <c r="HED22" s="12"/>
      <c r="HEE22" s="13"/>
      <c r="HEF22" s="13"/>
      <c r="HEG22" s="13"/>
      <c r="HEH22" s="13"/>
      <c r="HEI22" s="14"/>
      <c r="HEJ22" s="14"/>
      <c r="HEK22" s="14"/>
      <c r="HEL22" s="14"/>
      <c r="HEM22" s="15"/>
      <c r="HEN22" s="15"/>
      <c r="HEO22" s="15"/>
      <c r="HEP22" s="16"/>
      <c r="HEQ22" s="17"/>
      <c r="HER22" s="18"/>
      <c r="HES22" s="17"/>
      <c r="HET22" s="18"/>
      <c r="HEU22" s="19"/>
      <c r="HEV22" s="19"/>
      <c r="HEW22" s="19"/>
      <c r="HEX22" s="20"/>
      <c r="HEY22" s="12"/>
      <c r="HEZ22" s="13"/>
      <c r="HFA22" s="13"/>
      <c r="HFB22" s="13"/>
      <c r="HFC22" s="13"/>
      <c r="HFD22" s="14"/>
      <c r="HFE22" s="14"/>
      <c r="HFF22" s="14"/>
      <c r="HFG22" s="14"/>
      <c r="HFH22" s="15"/>
      <c r="HFI22" s="15"/>
      <c r="HFJ22" s="15"/>
      <c r="HFK22" s="16"/>
      <c r="HFL22" s="17"/>
      <c r="HFM22" s="18"/>
      <c r="HFN22" s="17"/>
      <c r="HFO22" s="18"/>
      <c r="HFP22" s="19"/>
      <c r="HFQ22" s="19"/>
      <c r="HFR22" s="19"/>
      <c r="HFS22" s="20"/>
      <c r="HFT22" s="12"/>
      <c r="HFU22" s="13"/>
      <c r="HFV22" s="13"/>
      <c r="HFW22" s="13"/>
      <c r="HFX22" s="13"/>
      <c r="HFY22" s="14"/>
      <c r="HFZ22" s="14"/>
      <c r="HGA22" s="14"/>
      <c r="HGB22" s="14"/>
      <c r="HGC22" s="15"/>
      <c r="HGD22" s="15"/>
      <c r="HGE22" s="15"/>
      <c r="HGF22" s="16"/>
      <c r="HGG22" s="17"/>
      <c r="HGH22" s="18"/>
      <c r="HGI22" s="17"/>
      <c r="HGJ22" s="18"/>
      <c r="HGK22" s="19"/>
      <c r="HGL22" s="19"/>
      <c r="HGM22" s="19"/>
      <c r="HGN22" s="20"/>
      <c r="HGO22" s="12"/>
      <c r="HGP22" s="13"/>
      <c r="HGQ22" s="13"/>
      <c r="HGR22" s="13"/>
      <c r="HGS22" s="13"/>
      <c r="HGT22" s="14"/>
      <c r="HGU22" s="14"/>
      <c r="HGV22" s="14"/>
      <c r="HGW22" s="14"/>
      <c r="HGX22" s="15"/>
      <c r="HGY22" s="15"/>
      <c r="HGZ22" s="15"/>
      <c r="HHA22" s="16"/>
      <c r="HHB22" s="17"/>
      <c r="HHC22" s="18"/>
      <c r="HHD22" s="17"/>
      <c r="HHE22" s="18"/>
      <c r="HHF22" s="19"/>
      <c r="HHG22" s="19"/>
      <c r="HHH22" s="19"/>
      <c r="HHI22" s="20"/>
      <c r="HHJ22" s="12"/>
      <c r="HHK22" s="13"/>
      <c r="HHL22" s="13"/>
      <c r="HHM22" s="13"/>
      <c r="HHN22" s="13"/>
      <c r="HHO22" s="14"/>
      <c r="HHP22" s="14"/>
      <c r="HHQ22" s="14"/>
      <c r="HHR22" s="14"/>
      <c r="HHS22" s="15"/>
      <c r="HHT22" s="15"/>
      <c r="HHU22" s="15"/>
      <c r="HHV22" s="16"/>
      <c r="HHW22" s="17"/>
      <c r="HHX22" s="18"/>
      <c r="HHY22" s="17"/>
      <c r="HHZ22" s="18"/>
      <c r="HIA22" s="19"/>
      <c r="HIB22" s="19"/>
      <c r="HIC22" s="19"/>
      <c r="HID22" s="20"/>
      <c r="HIE22" s="12"/>
      <c r="HIF22" s="13"/>
      <c r="HIG22" s="13"/>
      <c r="HIH22" s="13"/>
      <c r="HII22" s="13"/>
      <c r="HIJ22" s="14"/>
      <c r="HIK22" s="14"/>
      <c r="HIL22" s="14"/>
      <c r="HIM22" s="14"/>
      <c r="HIN22" s="15"/>
      <c r="HIO22" s="15"/>
      <c r="HIP22" s="15"/>
      <c r="HIQ22" s="16"/>
      <c r="HIR22" s="17"/>
      <c r="HIS22" s="18"/>
      <c r="HIT22" s="17"/>
      <c r="HIU22" s="18"/>
      <c r="HIV22" s="19"/>
      <c r="HIW22" s="19"/>
      <c r="HIX22" s="19"/>
      <c r="HIY22" s="20"/>
      <c r="HIZ22" s="12"/>
      <c r="HJA22" s="13"/>
      <c r="HJB22" s="13"/>
      <c r="HJC22" s="13"/>
      <c r="HJD22" s="13"/>
      <c r="HJE22" s="14"/>
      <c r="HJF22" s="14"/>
      <c r="HJG22" s="14"/>
      <c r="HJH22" s="14"/>
      <c r="HJI22" s="15"/>
      <c r="HJJ22" s="15"/>
      <c r="HJK22" s="15"/>
      <c r="HJL22" s="16"/>
      <c r="HJM22" s="17"/>
      <c r="HJN22" s="18"/>
      <c r="HJO22" s="17"/>
      <c r="HJP22" s="18"/>
      <c r="HJQ22" s="19"/>
      <c r="HJR22" s="19"/>
      <c r="HJS22" s="19"/>
      <c r="HJT22" s="20"/>
      <c r="HJU22" s="12"/>
      <c r="HJV22" s="13"/>
      <c r="HJW22" s="13"/>
      <c r="HJX22" s="13"/>
      <c r="HJY22" s="13"/>
      <c r="HJZ22" s="14"/>
      <c r="HKA22" s="14"/>
      <c r="HKB22" s="14"/>
      <c r="HKC22" s="14"/>
      <c r="HKD22" s="15"/>
      <c r="HKE22" s="15"/>
      <c r="HKF22" s="15"/>
      <c r="HKG22" s="16"/>
      <c r="HKH22" s="17"/>
      <c r="HKI22" s="18"/>
      <c r="HKJ22" s="17"/>
      <c r="HKK22" s="18"/>
      <c r="HKL22" s="19"/>
      <c r="HKM22" s="19"/>
      <c r="HKN22" s="19"/>
      <c r="HKO22" s="20"/>
      <c r="HKP22" s="12"/>
      <c r="HKQ22" s="13"/>
      <c r="HKR22" s="13"/>
      <c r="HKS22" s="13"/>
      <c r="HKT22" s="13"/>
      <c r="HKU22" s="14"/>
      <c r="HKV22" s="14"/>
      <c r="HKW22" s="14"/>
      <c r="HKX22" s="14"/>
      <c r="HKY22" s="15"/>
      <c r="HKZ22" s="15"/>
      <c r="HLA22" s="15"/>
      <c r="HLB22" s="16"/>
      <c r="HLC22" s="17"/>
      <c r="HLD22" s="18"/>
      <c r="HLE22" s="17"/>
      <c r="HLF22" s="18"/>
      <c r="HLG22" s="19"/>
      <c r="HLH22" s="19"/>
      <c r="HLI22" s="19"/>
      <c r="HLJ22" s="20"/>
      <c r="HLK22" s="12"/>
      <c r="HLL22" s="13"/>
      <c r="HLM22" s="13"/>
      <c r="HLN22" s="13"/>
      <c r="HLO22" s="13"/>
      <c r="HLP22" s="14"/>
      <c r="HLQ22" s="14"/>
      <c r="HLR22" s="14"/>
      <c r="HLS22" s="14"/>
      <c r="HLT22" s="15"/>
      <c r="HLU22" s="15"/>
      <c r="HLV22" s="15"/>
      <c r="HLW22" s="16"/>
      <c r="HLX22" s="17"/>
      <c r="HLY22" s="18"/>
      <c r="HLZ22" s="17"/>
      <c r="HMA22" s="18"/>
      <c r="HMB22" s="19"/>
      <c r="HMC22" s="19"/>
      <c r="HMD22" s="19"/>
      <c r="HME22" s="20"/>
      <c r="HMF22" s="12"/>
      <c r="HMG22" s="13"/>
      <c r="HMH22" s="13"/>
      <c r="HMI22" s="13"/>
      <c r="HMJ22" s="13"/>
      <c r="HMK22" s="14"/>
      <c r="HML22" s="14"/>
      <c r="HMM22" s="14"/>
      <c r="HMN22" s="14"/>
      <c r="HMO22" s="15"/>
      <c r="HMP22" s="15"/>
      <c r="HMQ22" s="15"/>
      <c r="HMR22" s="16"/>
      <c r="HMS22" s="17"/>
      <c r="HMT22" s="18"/>
      <c r="HMU22" s="17"/>
      <c r="HMV22" s="18"/>
      <c r="HMW22" s="19"/>
      <c r="HMX22" s="19"/>
      <c r="HMY22" s="19"/>
      <c r="HMZ22" s="20"/>
      <c r="HNA22" s="12"/>
      <c r="HNB22" s="13"/>
      <c r="HNC22" s="13"/>
      <c r="HND22" s="13"/>
      <c r="HNE22" s="13"/>
      <c r="HNF22" s="14"/>
      <c r="HNG22" s="14"/>
      <c r="HNH22" s="14"/>
      <c r="HNI22" s="14"/>
      <c r="HNJ22" s="15"/>
      <c r="HNK22" s="15"/>
      <c r="HNL22" s="15"/>
      <c r="HNM22" s="16"/>
      <c r="HNN22" s="17"/>
      <c r="HNO22" s="18"/>
      <c r="HNP22" s="17"/>
      <c r="HNQ22" s="18"/>
      <c r="HNR22" s="19"/>
      <c r="HNS22" s="19"/>
      <c r="HNT22" s="19"/>
      <c r="HNU22" s="20"/>
      <c r="HNV22" s="12"/>
      <c r="HNW22" s="13"/>
      <c r="HNX22" s="13"/>
      <c r="HNY22" s="13"/>
      <c r="HNZ22" s="13"/>
      <c r="HOA22" s="14"/>
      <c r="HOB22" s="14"/>
      <c r="HOC22" s="14"/>
      <c r="HOD22" s="14"/>
      <c r="HOE22" s="15"/>
      <c r="HOF22" s="15"/>
      <c r="HOG22" s="15"/>
      <c r="HOH22" s="16"/>
      <c r="HOI22" s="17"/>
      <c r="HOJ22" s="18"/>
      <c r="HOK22" s="17"/>
      <c r="HOL22" s="18"/>
      <c r="HOM22" s="19"/>
      <c r="HON22" s="19"/>
      <c r="HOO22" s="19"/>
      <c r="HOP22" s="20"/>
      <c r="HOQ22" s="12"/>
      <c r="HOR22" s="13"/>
      <c r="HOS22" s="13"/>
      <c r="HOT22" s="13"/>
      <c r="HOU22" s="13"/>
      <c r="HOV22" s="14"/>
      <c r="HOW22" s="14"/>
      <c r="HOX22" s="14"/>
      <c r="HOY22" s="14"/>
      <c r="HOZ22" s="15"/>
      <c r="HPA22" s="15"/>
      <c r="HPB22" s="15"/>
      <c r="HPC22" s="16"/>
      <c r="HPD22" s="17"/>
      <c r="HPE22" s="18"/>
      <c r="HPF22" s="17"/>
      <c r="HPG22" s="18"/>
      <c r="HPH22" s="19"/>
      <c r="HPI22" s="19"/>
      <c r="HPJ22" s="19"/>
      <c r="HPK22" s="20"/>
      <c r="HPL22" s="12"/>
      <c r="HPM22" s="13"/>
      <c r="HPN22" s="13"/>
      <c r="HPO22" s="13"/>
      <c r="HPP22" s="13"/>
      <c r="HPQ22" s="14"/>
      <c r="HPR22" s="14"/>
      <c r="HPS22" s="14"/>
      <c r="HPT22" s="14"/>
      <c r="HPU22" s="15"/>
      <c r="HPV22" s="15"/>
      <c r="HPW22" s="15"/>
      <c r="HPX22" s="16"/>
      <c r="HPY22" s="17"/>
      <c r="HPZ22" s="18"/>
      <c r="HQA22" s="17"/>
      <c r="HQB22" s="18"/>
      <c r="HQC22" s="19"/>
      <c r="HQD22" s="19"/>
      <c r="HQE22" s="19"/>
      <c r="HQF22" s="20"/>
      <c r="HQG22" s="12"/>
      <c r="HQH22" s="13"/>
      <c r="HQI22" s="13"/>
      <c r="HQJ22" s="13"/>
      <c r="HQK22" s="13"/>
      <c r="HQL22" s="14"/>
      <c r="HQM22" s="14"/>
      <c r="HQN22" s="14"/>
      <c r="HQO22" s="14"/>
      <c r="HQP22" s="15"/>
      <c r="HQQ22" s="15"/>
      <c r="HQR22" s="15"/>
      <c r="HQS22" s="16"/>
      <c r="HQT22" s="17"/>
      <c r="HQU22" s="18"/>
      <c r="HQV22" s="17"/>
      <c r="HQW22" s="18"/>
      <c r="HQX22" s="19"/>
      <c r="HQY22" s="19"/>
      <c r="HQZ22" s="19"/>
      <c r="HRA22" s="20"/>
      <c r="HRB22" s="12"/>
      <c r="HRC22" s="13"/>
      <c r="HRD22" s="13"/>
      <c r="HRE22" s="13"/>
      <c r="HRF22" s="13"/>
      <c r="HRG22" s="14"/>
      <c r="HRH22" s="14"/>
      <c r="HRI22" s="14"/>
      <c r="HRJ22" s="14"/>
      <c r="HRK22" s="15"/>
      <c r="HRL22" s="15"/>
      <c r="HRM22" s="15"/>
      <c r="HRN22" s="16"/>
      <c r="HRO22" s="17"/>
      <c r="HRP22" s="18"/>
      <c r="HRQ22" s="17"/>
      <c r="HRR22" s="18"/>
      <c r="HRS22" s="19"/>
      <c r="HRT22" s="19"/>
      <c r="HRU22" s="19"/>
      <c r="HRV22" s="20"/>
      <c r="HRW22" s="12"/>
      <c r="HRX22" s="13"/>
      <c r="HRY22" s="13"/>
      <c r="HRZ22" s="13"/>
      <c r="HSA22" s="13"/>
      <c r="HSB22" s="14"/>
      <c r="HSC22" s="14"/>
      <c r="HSD22" s="14"/>
      <c r="HSE22" s="14"/>
      <c r="HSF22" s="15"/>
      <c r="HSG22" s="15"/>
      <c r="HSH22" s="15"/>
      <c r="HSI22" s="16"/>
      <c r="HSJ22" s="17"/>
      <c r="HSK22" s="18"/>
      <c r="HSL22" s="17"/>
      <c r="HSM22" s="18"/>
      <c r="HSN22" s="19"/>
      <c r="HSO22" s="19"/>
      <c r="HSP22" s="19"/>
      <c r="HSQ22" s="20"/>
      <c r="HSR22" s="12"/>
      <c r="HSS22" s="13"/>
      <c r="HST22" s="13"/>
      <c r="HSU22" s="13"/>
      <c r="HSV22" s="13"/>
      <c r="HSW22" s="14"/>
      <c r="HSX22" s="14"/>
      <c r="HSY22" s="14"/>
      <c r="HSZ22" s="14"/>
      <c r="HTA22" s="15"/>
      <c r="HTB22" s="15"/>
      <c r="HTC22" s="15"/>
      <c r="HTD22" s="16"/>
      <c r="HTE22" s="17"/>
      <c r="HTF22" s="18"/>
      <c r="HTG22" s="17"/>
      <c r="HTH22" s="18"/>
      <c r="HTI22" s="19"/>
      <c r="HTJ22" s="19"/>
      <c r="HTK22" s="19"/>
      <c r="HTL22" s="20"/>
      <c r="HTM22" s="12"/>
      <c r="HTN22" s="13"/>
      <c r="HTO22" s="13"/>
      <c r="HTP22" s="13"/>
      <c r="HTQ22" s="13"/>
      <c r="HTR22" s="14"/>
      <c r="HTS22" s="14"/>
      <c r="HTT22" s="14"/>
      <c r="HTU22" s="14"/>
      <c r="HTV22" s="15"/>
      <c r="HTW22" s="15"/>
      <c r="HTX22" s="15"/>
      <c r="HTY22" s="16"/>
      <c r="HTZ22" s="17"/>
      <c r="HUA22" s="18"/>
      <c r="HUB22" s="17"/>
      <c r="HUC22" s="18"/>
      <c r="HUD22" s="19"/>
      <c r="HUE22" s="19"/>
      <c r="HUF22" s="19"/>
      <c r="HUG22" s="20"/>
      <c r="HUH22" s="12"/>
      <c r="HUI22" s="13"/>
      <c r="HUJ22" s="13"/>
      <c r="HUK22" s="13"/>
      <c r="HUL22" s="13"/>
      <c r="HUM22" s="14"/>
      <c r="HUN22" s="14"/>
      <c r="HUO22" s="14"/>
      <c r="HUP22" s="14"/>
      <c r="HUQ22" s="15"/>
      <c r="HUR22" s="15"/>
      <c r="HUS22" s="15"/>
      <c r="HUT22" s="16"/>
      <c r="HUU22" s="17"/>
      <c r="HUV22" s="18"/>
      <c r="HUW22" s="17"/>
      <c r="HUX22" s="18"/>
      <c r="HUY22" s="19"/>
      <c r="HUZ22" s="19"/>
      <c r="HVA22" s="19"/>
      <c r="HVB22" s="20"/>
      <c r="HVC22" s="12"/>
      <c r="HVD22" s="13"/>
      <c r="HVE22" s="13"/>
      <c r="HVF22" s="13"/>
      <c r="HVG22" s="13"/>
      <c r="HVH22" s="14"/>
      <c r="HVI22" s="14"/>
      <c r="HVJ22" s="14"/>
      <c r="HVK22" s="14"/>
      <c r="HVL22" s="15"/>
      <c r="HVM22" s="15"/>
      <c r="HVN22" s="15"/>
      <c r="HVO22" s="16"/>
      <c r="HVP22" s="17"/>
      <c r="HVQ22" s="18"/>
      <c r="HVR22" s="17"/>
      <c r="HVS22" s="18"/>
      <c r="HVT22" s="19"/>
      <c r="HVU22" s="19"/>
      <c r="HVV22" s="19"/>
      <c r="HVW22" s="20"/>
      <c r="HVX22" s="12"/>
      <c r="HVY22" s="13"/>
      <c r="HVZ22" s="13"/>
      <c r="HWA22" s="13"/>
      <c r="HWB22" s="13"/>
      <c r="HWC22" s="14"/>
      <c r="HWD22" s="14"/>
      <c r="HWE22" s="14"/>
      <c r="HWF22" s="14"/>
      <c r="HWG22" s="15"/>
      <c r="HWH22" s="15"/>
      <c r="HWI22" s="15"/>
      <c r="HWJ22" s="16"/>
      <c r="HWK22" s="17"/>
      <c r="HWL22" s="18"/>
      <c r="HWM22" s="17"/>
      <c r="HWN22" s="18"/>
      <c r="HWO22" s="19"/>
      <c r="HWP22" s="19"/>
      <c r="HWQ22" s="19"/>
      <c r="HWR22" s="20"/>
      <c r="HWS22" s="12"/>
      <c r="HWT22" s="13"/>
      <c r="HWU22" s="13"/>
      <c r="HWV22" s="13"/>
      <c r="HWW22" s="13"/>
      <c r="HWX22" s="14"/>
      <c r="HWY22" s="14"/>
      <c r="HWZ22" s="14"/>
      <c r="HXA22" s="14"/>
      <c r="HXB22" s="15"/>
      <c r="HXC22" s="15"/>
      <c r="HXD22" s="15"/>
      <c r="HXE22" s="16"/>
      <c r="HXF22" s="17"/>
      <c r="HXG22" s="18"/>
      <c r="HXH22" s="17"/>
      <c r="HXI22" s="18"/>
      <c r="HXJ22" s="19"/>
      <c r="HXK22" s="19"/>
      <c r="HXL22" s="19"/>
      <c r="HXM22" s="20"/>
      <c r="HXN22" s="12"/>
      <c r="HXO22" s="13"/>
      <c r="HXP22" s="13"/>
      <c r="HXQ22" s="13"/>
      <c r="HXR22" s="13"/>
      <c r="HXS22" s="14"/>
      <c r="HXT22" s="14"/>
      <c r="HXU22" s="14"/>
      <c r="HXV22" s="14"/>
      <c r="HXW22" s="15"/>
      <c r="HXX22" s="15"/>
      <c r="HXY22" s="15"/>
      <c r="HXZ22" s="16"/>
      <c r="HYA22" s="17"/>
      <c r="HYB22" s="18"/>
      <c r="HYC22" s="17"/>
      <c r="HYD22" s="18"/>
      <c r="HYE22" s="19"/>
      <c r="HYF22" s="19"/>
      <c r="HYG22" s="19"/>
      <c r="HYH22" s="20"/>
      <c r="HYI22" s="12"/>
      <c r="HYJ22" s="13"/>
      <c r="HYK22" s="13"/>
      <c r="HYL22" s="13"/>
      <c r="HYM22" s="13"/>
      <c r="HYN22" s="14"/>
      <c r="HYO22" s="14"/>
      <c r="HYP22" s="14"/>
      <c r="HYQ22" s="14"/>
      <c r="HYR22" s="15"/>
      <c r="HYS22" s="15"/>
      <c r="HYT22" s="15"/>
      <c r="HYU22" s="16"/>
      <c r="HYV22" s="17"/>
      <c r="HYW22" s="18"/>
      <c r="HYX22" s="17"/>
      <c r="HYY22" s="18"/>
      <c r="HYZ22" s="19"/>
      <c r="HZA22" s="19"/>
      <c r="HZB22" s="19"/>
      <c r="HZC22" s="20"/>
      <c r="HZD22" s="12"/>
      <c r="HZE22" s="13"/>
      <c r="HZF22" s="13"/>
      <c r="HZG22" s="13"/>
      <c r="HZH22" s="13"/>
      <c r="HZI22" s="14"/>
      <c r="HZJ22" s="14"/>
      <c r="HZK22" s="14"/>
      <c r="HZL22" s="14"/>
      <c r="HZM22" s="15"/>
      <c r="HZN22" s="15"/>
      <c r="HZO22" s="15"/>
      <c r="HZP22" s="16"/>
      <c r="HZQ22" s="17"/>
      <c r="HZR22" s="18"/>
      <c r="HZS22" s="17"/>
      <c r="HZT22" s="18"/>
      <c r="HZU22" s="19"/>
      <c r="HZV22" s="19"/>
      <c r="HZW22" s="19"/>
      <c r="HZX22" s="20"/>
      <c r="HZY22" s="12"/>
      <c r="HZZ22" s="13"/>
      <c r="IAA22" s="13"/>
      <c r="IAB22" s="13"/>
      <c r="IAC22" s="13"/>
      <c r="IAD22" s="14"/>
      <c r="IAE22" s="14"/>
      <c r="IAF22" s="14"/>
      <c r="IAG22" s="14"/>
      <c r="IAH22" s="15"/>
      <c r="IAI22" s="15"/>
      <c r="IAJ22" s="15"/>
      <c r="IAK22" s="16"/>
      <c r="IAL22" s="17"/>
      <c r="IAM22" s="18"/>
      <c r="IAN22" s="17"/>
      <c r="IAO22" s="18"/>
      <c r="IAP22" s="19"/>
      <c r="IAQ22" s="19"/>
      <c r="IAR22" s="19"/>
      <c r="IAS22" s="20"/>
      <c r="IAT22" s="12"/>
      <c r="IAU22" s="13"/>
      <c r="IAV22" s="13"/>
      <c r="IAW22" s="13"/>
      <c r="IAX22" s="13"/>
      <c r="IAY22" s="14"/>
      <c r="IAZ22" s="14"/>
      <c r="IBA22" s="14"/>
      <c r="IBB22" s="14"/>
      <c r="IBC22" s="15"/>
      <c r="IBD22" s="15"/>
      <c r="IBE22" s="15"/>
      <c r="IBF22" s="16"/>
      <c r="IBG22" s="17"/>
      <c r="IBH22" s="18"/>
      <c r="IBI22" s="17"/>
      <c r="IBJ22" s="18"/>
      <c r="IBK22" s="19"/>
      <c r="IBL22" s="19"/>
      <c r="IBM22" s="19"/>
      <c r="IBN22" s="20"/>
      <c r="IBO22" s="12"/>
      <c r="IBP22" s="13"/>
      <c r="IBQ22" s="13"/>
      <c r="IBR22" s="13"/>
      <c r="IBS22" s="13"/>
      <c r="IBT22" s="14"/>
      <c r="IBU22" s="14"/>
      <c r="IBV22" s="14"/>
      <c r="IBW22" s="14"/>
      <c r="IBX22" s="15"/>
      <c r="IBY22" s="15"/>
      <c r="IBZ22" s="15"/>
      <c r="ICA22" s="16"/>
      <c r="ICB22" s="17"/>
      <c r="ICC22" s="18"/>
      <c r="ICD22" s="17"/>
      <c r="ICE22" s="18"/>
      <c r="ICF22" s="19"/>
      <c r="ICG22" s="19"/>
      <c r="ICH22" s="19"/>
      <c r="ICI22" s="20"/>
      <c r="ICJ22" s="12"/>
      <c r="ICK22" s="13"/>
      <c r="ICL22" s="13"/>
      <c r="ICM22" s="13"/>
      <c r="ICN22" s="13"/>
      <c r="ICO22" s="14"/>
      <c r="ICP22" s="14"/>
      <c r="ICQ22" s="14"/>
      <c r="ICR22" s="14"/>
      <c r="ICS22" s="15"/>
      <c r="ICT22" s="15"/>
      <c r="ICU22" s="15"/>
      <c r="ICV22" s="16"/>
      <c r="ICW22" s="17"/>
      <c r="ICX22" s="18"/>
      <c r="ICY22" s="17"/>
      <c r="ICZ22" s="18"/>
      <c r="IDA22" s="19"/>
      <c r="IDB22" s="19"/>
      <c r="IDC22" s="19"/>
      <c r="IDD22" s="20"/>
      <c r="IDE22" s="12"/>
      <c r="IDF22" s="13"/>
      <c r="IDG22" s="13"/>
      <c r="IDH22" s="13"/>
      <c r="IDI22" s="13"/>
      <c r="IDJ22" s="14"/>
      <c r="IDK22" s="14"/>
      <c r="IDL22" s="14"/>
      <c r="IDM22" s="14"/>
      <c r="IDN22" s="15"/>
      <c r="IDO22" s="15"/>
      <c r="IDP22" s="15"/>
      <c r="IDQ22" s="16"/>
      <c r="IDR22" s="17"/>
      <c r="IDS22" s="18"/>
      <c r="IDT22" s="17"/>
      <c r="IDU22" s="18"/>
      <c r="IDV22" s="19"/>
      <c r="IDW22" s="19"/>
      <c r="IDX22" s="19"/>
      <c r="IDY22" s="20"/>
      <c r="IDZ22" s="12"/>
      <c r="IEA22" s="13"/>
      <c r="IEB22" s="13"/>
      <c r="IEC22" s="13"/>
      <c r="IED22" s="13"/>
      <c r="IEE22" s="14"/>
      <c r="IEF22" s="14"/>
      <c r="IEG22" s="14"/>
      <c r="IEH22" s="14"/>
      <c r="IEI22" s="15"/>
      <c r="IEJ22" s="15"/>
      <c r="IEK22" s="15"/>
      <c r="IEL22" s="16"/>
      <c r="IEM22" s="17"/>
      <c r="IEN22" s="18"/>
      <c r="IEO22" s="17"/>
      <c r="IEP22" s="18"/>
      <c r="IEQ22" s="19"/>
      <c r="IER22" s="19"/>
      <c r="IES22" s="19"/>
      <c r="IET22" s="20"/>
      <c r="IEU22" s="12"/>
      <c r="IEV22" s="13"/>
      <c r="IEW22" s="13"/>
      <c r="IEX22" s="13"/>
      <c r="IEY22" s="13"/>
      <c r="IEZ22" s="14"/>
      <c r="IFA22" s="14"/>
      <c r="IFB22" s="14"/>
      <c r="IFC22" s="14"/>
      <c r="IFD22" s="15"/>
      <c r="IFE22" s="15"/>
      <c r="IFF22" s="15"/>
      <c r="IFG22" s="16"/>
      <c r="IFH22" s="17"/>
      <c r="IFI22" s="18"/>
      <c r="IFJ22" s="17"/>
      <c r="IFK22" s="18"/>
      <c r="IFL22" s="19"/>
      <c r="IFM22" s="19"/>
      <c r="IFN22" s="19"/>
      <c r="IFO22" s="20"/>
      <c r="IFP22" s="12"/>
      <c r="IFQ22" s="13"/>
      <c r="IFR22" s="13"/>
      <c r="IFS22" s="13"/>
      <c r="IFT22" s="13"/>
      <c r="IFU22" s="14"/>
      <c r="IFV22" s="14"/>
      <c r="IFW22" s="14"/>
      <c r="IFX22" s="14"/>
      <c r="IFY22" s="15"/>
      <c r="IFZ22" s="15"/>
      <c r="IGA22" s="15"/>
      <c r="IGB22" s="16"/>
      <c r="IGC22" s="17"/>
      <c r="IGD22" s="18"/>
      <c r="IGE22" s="17"/>
      <c r="IGF22" s="18"/>
      <c r="IGG22" s="19"/>
      <c r="IGH22" s="19"/>
      <c r="IGI22" s="19"/>
      <c r="IGJ22" s="20"/>
      <c r="IGK22" s="12"/>
      <c r="IGL22" s="13"/>
      <c r="IGM22" s="13"/>
      <c r="IGN22" s="13"/>
      <c r="IGO22" s="13"/>
      <c r="IGP22" s="14"/>
      <c r="IGQ22" s="14"/>
      <c r="IGR22" s="14"/>
      <c r="IGS22" s="14"/>
      <c r="IGT22" s="15"/>
      <c r="IGU22" s="15"/>
      <c r="IGV22" s="15"/>
      <c r="IGW22" s="16"/>
      <c r="IGX22" s="17"/>
      <c r="IGY22" s="18"/>
      <c r="IGZ22" s="17"/>
      <c r="IHA22" s="18"/>
      <c r="IHB22" s="19"/>
      <c r="IHC22" s="19"/>
      <c r="IHD22" s="19"/>
      <c r="IHE22" s="20"/>
      <c r="IHF22" s="12"/>
      <c r="IHG22" s="13"/>
      <c r="IHH22" s="13"/>
      <c r="IHI22" s="13"/>
      <c r="IHJ22" s="13"/>
      <c r="IHK22" s="14"/>
      <c r="IHL22" s="14"/>
      <c r="IHM22" s="14"/>
      <c r="IHN22" s="14"/>
      <c r="IHO22" s="15"/>
      <c r="IHP22" s="15"/>
      <c r="IHQ22" s="15"/>
      <c r="IHR22" s="16"/>
      <c r="IHS22" s="17"/>
      <c r="IHT22" s="18"/>
      <c r="IHU22" s="17"/>
      <c r="IHV22" s="18"/>
      <c r="IHW22" s="19"/>
      <c r="IHX22" s="19"/>
      <c r="IHY22" s="19"/>
      <c r="IHZ22" s="20"/>
      <c r="IIA22" s="12"/>
      <c r="IIB22" s="13"/>
      <c r="IIC22" s="13"/>
      <c r="IID22" s="13"/>
      <c r="IIE22" s="13"/>
      <c r="IIF22" s="14"/>
      <c r="IIG22" s="14"/>
      <c r="IIH22" s="14"/>
      <c r="III22" s="14"/>
      <c r="IIJ22" s="15"/>
      <c r="IIK22" s="15"/>
      <c r="IIL22" s="15"/>
      <c r="IIM22" s="16"/>
      <c r="IIN22" s="17"/>
      <c r="IIO22" s="18"/>
      <c r="IIP22" s="17"/>
      <c r="IIQ22" s="18"/>
      <c r="IIR22" s="19"/>
      <c r="IIS22" s="19"/>
      <c r="IIT22" s="19"/>
      <c r="IIU22" s="20"/>
      <c r="IIV22" s="12"/>
      <c r="IIW22" s="13"/>
      <c r="IIX22" s="13"/>
      <c r="IIY22" s="13"/>
      <c r="IIZ22" s="13"/>
      <c r="IJA22" s="14"/>
      <c r="IJB22" s="14"/>
      <c r="IJC22" s="14"/>
      <c r="IJD22" s="14"/>
      <c r="IJE22" s="15"/>
      <c r="IJF22" s="15"/>
      <c r="IJG22" s="15"/>
      <c r="IJH22" s="16"/>
      <c r="IJI22" s="17"/>
      <c r="IJJ22" s="18"/>
      <c r="IJK22" s="17"/>
      <c r="IJL22" s="18"/>
      <c r="IJM22" s="19"/>
      <c r="IJN22" s="19"/>
      <c r="IJO22" s="19"/>
      <c r="IJP22" s="20"/>
      <c r="IJQ22" s="12"/>
      <c r="IJR22" s="13"/>
      <c r="IJS22" s="13"/>
      <c r="IJT22" s="13"/>
      <c r="IJU22" s="13"/>
      <c r="IJV22" s="14"/>
      <c r="IJW22" s="14"/>
      <c r="IJX22" s="14"/>
      <c r="IJY22" s="14"/>
      <c r="IJZ22" s="15"/>
      <c r="IKA22" s="15"/>
      <c r="IKB22" s="15"/>
      <c r="IKC22" s="16"/>
      <c r="IKD22" s="17"/>
      <c r="IKE22" s="18"/>
      <c r="IKF22" s="17"/>
      <c r="IKG22" s="18"/>
      <c r="IKH22" s="19"/>
      <c r="IKI22" s="19"/>
      <c r="IKJ22" s="19"/>
      <c r="IKK22" s="20"/>
      <c r="IKL22" s="12"/>
      <c r="IKM22" s="13"/>
      <c r="IKN22" s="13"/>
      <c r="IKO22" s="13"/>
      <c r="IKP22" s="13"/>
      <c r="IKQ22" s="14"/>
      <c r="IKR22" s="14"/>
      <c r="IKS22" s="14"/>
      <c r="IKT22" s="14"/>
      <c r="IKU22" s="15"/>
      <c r="IKV22" s="15"/>
      <c r="IKW22" s="15"/>
      <c r="IKX22" s="16"/>
      <c r="IKY22" s="17"/>
      <c r="IKZ22" s="18"/>
      <c r="ILA22" s="17"/>
      <c r="ILB22" s="18"/>
      <c r="ILC22" s="19"/>
      <c r="ILD22" s="19"/>
      <c r="ILE22" s="19"/>
      <c r="ILF22" s="20"/>
      <c r="ILG22" s="12"/>
      <c r="ILH22" s="13"/>
      <c r="ILI22" s="13"/>
      <c r="ILJ22" s="13"/>
      <c r="ILK22" s="13"/>
      <c r="ILL22" s="14"/>
      <c r="ILM22" s="14"/>
      <c r="ILN22" s="14"/>
      <c r="ILO22" s="14"/>
      <c r="ILP22" s="15"/>
      <c r="ILQ22" s="15"/>
      <c r="ILR22" s="15"/>
      <c r="ILS22" s="16"/>
      <c r="ILT22" s="17"/>
      <c r="ILU22" s="18"/>
      <c r="ILV22" s="17"/>
      <c r="ILW22" s="18"/>
      <c r="ILX22" s="19"/>
      <c r="ILY22" s="19"/>
      <c r="ILZ22" s="19"/>
      <c r="IMA22" s="20"/>
      <c r="IMB22" s="12"/>
      <c r="IMC22" s="13"/>
      <c r="IMD22" s="13"/>
      <c r="IME22" s="13"/>
      <c r="IMF22" s="13"/>
      <c r="IMG22" s="14"/>
      <c r="IMH22" s="14"/>
      <c r="IMI22" s="14"/>
      <c r="IMJ22" s="14"/>
      <c r="IMK22" s="15"/>
      <c r="IML22" s="15"/>
      <c r="IMM22" s="15"/>
      <c r="IMN22" s="16"/>
      <c r="IMO22" s="17"/>
      <c r="IMP22" s="18"/>
      <c r="IMQ22" s="17"/>
      <c r="IMR22" s="18"/>
      <c r="IMS22" s="19"/>
      <c r="IMT22" s="19"/>
      <c r="IMU22" s="19"/>
      <c r="IMV22" s="20"/>
      <c r="IMW22" s="12"/>
      <c r="IMX22" s="13"/>
      <c r="IMY22" s="13"/>
      <c r="IMZ22" s="13"/>
      <c r="INA22" s="13"/>
      <c r="INB22" s="14"/>
      <c r="INC22" s="14"/>
      <c r="IND22" s="14"/>
      <c r="INE22" s="14"/>
      <c r="INF22" s="15"/>
      <c r="ING22" s="15"/>
      <c r="INH22" s="15"/>
      <c r="INI22" s="16"/>
      <c r="INJ22" s="17"/>
      <c r="INK22" s="18"/>
      <c r="INL22" s="17"/>
      <c r="INM22" s="18"/>
      <c r="INN22" s="19"/>
      <c r="INO22" s="19"/>
      <c r="INP22" s="19"/>
      <c r="INQ22" s="20"/>
      <c r="INR22" s="12"/>
      <c r="INS22" s="13"/>
      <c r="INT22" s="13"/>
      <c r="INU22" s="13"/>
      <c r="INV22" s="13"/>
      <c r="INW22" s="14"/>
      <c r="INX22" s="14"/>
      <c r="INY22" s="14"/>
      <c r="INZ22" s="14"/>
      <c r="IOA22" s="15"/>
      <c r="IOB22" s="15"/>
      <c r="IOC22" s="15"/>
      <c r="IOD22" s="16"/>
      <c r="IOE22" s="17"/>
      <c r="IOF22" s="18"/>
      <c r="IOG22" s="17"/>
      <c r="IOH22" s="18"/>
      <c r="IOI22" s="19"/>
      <c r="IOJ22" s="19"/>
      <c r="IOK22" s="19"/>
      <c r="IOL22" s="20"/>
      <c r="IOM22" s="12"/>
      <c r="ION22" s="13"/>
      <c r="IOO22" s="13"/>
      <c r="IOP22" s="13"/>
      <c r="IOQ22" s="13"/>
      <c r="IOR22" s="14"/>
      <c r="IOS22" s="14"/>
      <c r="IOT22" s="14"/>
      <c r="IOU22" s="14"/>
      <c r="IOV22" s="15"/>
      <c r="IOW22" s="15"/>
      <c r="IOX22" s="15"/>
      <c r="IOY22" s="16"/>
      <c r="IOZ22" s="17"/>
      <c r="IPA22" s="18"/>
      <c r="IPB22" s="17"/>
      <c r="IPC22" s="18"/>
      <c r="IPD22" s="19"/>
      <c r="IPE22" s="19"/>
      <c r="IPF22" s="19"/>
      <c r="IPG22" s="20"/>
      <c r="IPH22" s="12"/>
      <c r="IPI22" s="13"/>
      <c r="IPJ22" s="13"/>
      <c r="IPK22" s="13"/>
      <c r="IPL22" s="13"/>
      <c r="IPM22" s="14"/>
      <c r="IPN22" s="14"/>
      <c r="IPO22" s="14"/>
      <c r="IPP22" s="14"/>
      <c r="IPQ22" s="15"/>
      <c r="IPR22" s="15"/>
      <c r="IPS22" s="15"/>
      <c r="IPT22" s="16"/>
      <c r="IPU22" s="17"/>
      <c r="IPV22" s="18"/>
      <c r="IPW22" s="17"/>
      <c r="IPX22" s="18"/>
      <c r="IPY22" s="19"/>
      <c r="IPZ22" s="19"/>
      <c r="IQA22" s="19"/>
      <c r="IQB22" s="20"/>
      <c r="IQC22" s="12"/>
      <c r="IQD22" s="13"/>
      <c r="IQE22" s="13"/>
      <c r="IQF22" s="13"/>
      <c r="IQG22" s="13"/>
      <c r="IQH22" s="14"/>
      <c r="IQI22" s="14"/>
      <c r="IQJ22" s="14"/>
      <c r="IQK22" s="14"/>
      <c r="IQL22" s="15"/>
      <c r="IQM22" s="15"/>
      <c r="IQN22" s="15"/>
      <c r="IQO22" s="16"/>
      <c r="IQP22" s="17"/>
      <c r="IQQ22" s="18"/>
      <c r="IQR22" s="17"/>
      <c r="IQS22" s="18"/>
      <c r="IQT22" s="19"/>
      <c r="IQU22" s="19"/>
      <c r="IQV22" s="19"/>
      <c r="IQW22" s="20"/>
      <c r="IQX22" s="12"/>
      <c r="IQY22" s="13"/>
      <c r="IQZ22" s="13"/>
      <c r="IRA22" s="13"/>
      <c r="IRB22" s="13"/>
      <c r="IRC22" s="14"/>
      <c r="IRD22" s="14"/>
      <c r="IRE22" s="14"/>
      <c r="IRF22" s="14"/>
      <c r="IRG22" s="15"/>
      <c r="IRH22" s="15"/>
      <c r="IRI22" s="15"/>
      <c r="IRJ22" s="16"/>
      <c r="IRK22" s="17"/>
      <c r="IRL22" s="18"/>
      <c r="IRM22" s="17"/>
      <c r="IRN22" s="18"/>
      <c r="IRO22" s="19"/>
      <c r="IRP22" s="19"/>
      <c r="IRQ22" s="19"/>
      <c r="IRR22" s="20"/>
      <c r="IRS22" s="12"/>
      <c r="IRT22" s="13"/>
      <c r="IRU22" s="13"/>
      <c r="IRV22" s="13"/>
      <c r="IRW22" s="13"/>
      <c r="IRX22" s="14"/>
      <c r="IRY22" s="14"/>
      <c r="IRZ22" s="14"/>
      <c r="ISA22" s="14"/>
      <c r="ISB22" s="15"/>
      <c r="ISC22" s="15"/>
      <c r="ISD22" s="15"/>
      <c r="ISE22" s="16"/>
      <c r="ISF22" s="17"/>
      <c r="ISG22" s="18"/>
      <c r="ISH22" s="17"/>
      <c r="ISI22" s="18"/>
      <c r="ISJ22" s="19"/>
      <c r="ISK22" s="19"/>
      <c r="ISL22" s="19"/>
      <c r="ISM22" s="20"/>
      <c r="ISN22" s="12"/>
      <c r="ISO22" s="13"/>
      <c r="ISP22" s="13"/>
      <c r="ISQ22" s="13"/>
      <c r="ISR22" s="13"/>
      <c r="ISS22" s="14"/>
      <c r="IST22" s="14"/>
      <c r="ISU22" s="14"/>
      <c r="ISV22" s="14"/>
      <c r="ISW22" s="15"/>
      <c r="ISX22" s="15"/>
      <c r="ISY22" s="15"/>
      <c r="ISZ22" s="16"/>
      <c r="ITA22" s="17"/>
      <c r="ITB22" s="18"/>
      <c r="ITC22" s="17"/>
      <c r="ITD22" s="18"/>
      <c r="ITE22" s="19"/>
      <c r="ITF22" s="19"/>
      <c r="ITG22" s="19"/>
      <c r="ITH22" s="20"/>
      <c r="ITI22" s="12"/>
      <c r="ITJ22" s="13"/>
      <c r="ITK22" s="13"/>
      <c r="ITL22" s="13"/>
      <c r="ITM22" s="13"/>
      <c r="ITN22" s="14"/>
      <c r="ITO22" s="14"/>
      <c r="ITP22" s="14"/>
      <c r="ITQ22" s="14"/>
      <c r="ITR22" s="15"/>
      <c r="ITS22" s="15"/>
      <c r="ITT22" s="15"/>
      <c r="ITU22" s="16"/>
      <c r="ITV22" s="17"/>
      <c r="ITW22" s="18"/>
      <c r="ITX22" s="17"/>
      <c r="ITY22" s="18"/>
      <c r="ITZ22" s="19"/>
      <c r="IUA22" s="19"/>
      <c r="IUB22" s="19"/>
      <c r="IUC22" s="20"/>
      <c r="IUD22" s="12"/>
      <c r="IUE22" s="13"/>
      <c r="IUF22" s="13"/>
      <c r="IUG22" s="13"/>
      <c r="IUH22" s="13"/>
      <c r="IUI22" s="14"/>
      <c r="IUJ22" s="14"/>
      <c r="IUK22" s="14"/>
      <c r="IUL22" s="14"/>
      <c r="IUM22" s="15"/>
      <c r="IUN22" s="15"/>
      <c r="IUO22" s="15"/>
      <c r="IUP22" s="16"/>
      <c r="IUQ22" s="17"/>
      <c r="IUR22" s="18"/>
      <c r="IUS22" s="17"/>
      <c r="IUT22" s="18"/>
      <c r="IUU22" s="19"/>
      <c r="IUV22" s="19"/>
      <c r="IUW22" s="19"/>
      <c r="IUX22" s="20"/>
      <c r="IUY22" s="12"/>
      <c r="IUZ22" s="13"/>
      <c r="IVA22" s="13"/>
      <c r="IVB22" s="13"/>
      <c r="IVC22" s="13"/>
      <c r="IVD22" s="14"/>
      <c r="IVE22" s="14"/>
      <c r="IVF22" s="14"/>
      <c r="IVG22" s="14"/>
      <c r="IVH22" s="15"/>
      <c r="IVI22" s="15"/>
      <c r="IVJ22" s="15"/>
      <c r="IVK22" s="16"/>
      <c r="IVL22" s="17"/>
      <c r="IVM22" s="18"/>
      <c r="IVN22" s="17"/>
      <c r="IVO22" s="18"/>
      <c r="IVP22" s="19"/>
      <c r="IVQ22" s="19"/>
      <c r="IVR22" s="19"/>
      <c r="IVS22" s="20"/>
      <c r="IVT22" s="12"/>
      <c r="IVU22" s="13"/>
      <c r="IVV22" s="13"/>
      <c r="IVW22" s="13"/>
      <c r="IVX22" s="13"/>
      <c r="IVY22" s="14"/>
      <c r="IVZ22" s="14"/>
      <c r="IWA22" s="14"/>
      <c r="IWB22" s="14"/>
      <c r="IWC22" s="15"/>
      <c r="IWD22" s="15"/>
      <c r="IWE22" s="15"/>
      <c r="IWF22" s="16"/>
      <c r="IWG22" s="17"/>
      <c r="IWH22" s="18"/>
      <c r="IWI22" s="17"/>
      <c r="IWJ22" s="18"/>
      <c r="IWK22" s="19"/>
      <c r="IWL22" s="19"/>
      <c r="IWM22" s="19"/>
      <c r="IWN22" s="20"/>
      <c r="IWO22" s="12"/>
      <c r="IWP22" s="13"/>
      <c r="IWQ22" s="13"/>
      <c r="IWR22" s="13"/>
      <c r="IWS22" s="13"/>
      <c r="IWT22" s="14"/>
      <c r="IWU22" s="14"/>
      <c r="IWV22" s="14"/>
      <c r="IWW22" s="14"/>
      <c r="IWX22" s="15"/>
      <c r="IWY22" s="15"/>
      <c r="IWZ22" s="15"/>
      <c r="IXA22" s="16"/>
      <c r="IXB22" s="17"/>
      <c r="IXC22" s="18"/>
      <c r="IXD22" s="17"/>
      <c r="IXE22" s="18"/>
      <c r="IXF22" s="19"/>
      <c r="IXG22" s="19"/>
      <c r="IXH22" s="19"/>
      <c r="IXI22" s="20"/>
      <c r="IXJ22" s="12"/>
      <c r="IXK22" s="13"/>
      <c r="IXL22" s="13"/>
      <c r="IXM22" s="13"/>
      <c r="IXN22" s="13"/>
      <c r="IXO22" s="14"/>
      <c r="IXP22" s="14"/>
      <c r="IXQ22" s="14"/>
      <c r="IXR22" s="14"/>
      <c r="IXS22" s="15"/>
      <c r="IXT22" s="15"/>
      <c r="IXU22" s="15"/>
      <c r="IXV22" s="16"/>
      <c r="IXW22" s="17"/>
      <c r="IXX22" s="18"/>
      <c r="IXY22" s="17"/>
      <c r="IXZ22" s="18"/>
      <c r="IYA22" s="19"/>
      <c r="IYB22" s="19"/>
      <c r="IYC22" s="19"/>
      <c r="IYD22" s="20"/>
      <c r="IYE22" s="12"/>
      <c r="IYF22" s="13"/>
      <c r="IYG22" s="13"/>
      <c r="IYH22" s="13"/>
      <c r="IYI22" s="13"/>
      <c r="IYJ22" s="14"/>
      <c r="IYK22" s="14"/>
      <c r="IYL22" s="14"/>
      <c r="IYM22" s="14"/>
      <c r="IYN22" s="15"/>
      <c r="IYO22" s="15"/>
      <c r="IYP22" s="15"/>
      <c r="IYQ22" s="16"/>
      <c r="IYR22" s="17"/>
      <c r="IYS22" s="18"/>
      <c r="IYT22" s="17"/>
      <c r="IYU22" s="18"/>
      <c r="IYV22" s="19"/>
      <c r="IYW22" s="19"/>
      <c r="IYX22" s="19"/>
      <c r="IYY22" s="20"/>
      <c r="IYZ22" s="12"/>
      <c r="IZA22" s="13"/>
      <c r="IZB22" s="13"/>
      <c r="IZC22" s="13"/>
      <c r="IZD22" s="13"/>
      <c r="IZE22" s="14"/>
      <c r="IZF22" s="14"/>
      <c r="IZG22" s="14"/>
      <c r="IZH22" s="14"/>
      <c r="IZI22" s="15"/>
      <c r="IZJ22" s="15"/>
      <c r="IZK22" s="15"/>
      <c r="IZL22" s="16"/>
      <c r="IZM22" s="17"/>
      <c r="IZN22" s="18"/>
      <c r="IZO22" s="17"/>
      <c r="IZP22" s="18"/>
      <c r="IZQ22" s="19"/>
      <c r="IZR22" s="19"/>
      <c r="IZS22" s="19"/>
      <c r="IZT22" s="20"/>
      <c r="IZU22" s="12"/>
      <c r="IZV22" s="13"/>
      <c r="IZW22" s="13"/>
      <c r="IZX22" s="13"/>
      <c r="IZY22" s="13"/>
      <c r="IZZ22" s="14"/>
      <c r="JAA22" s="14"/>
      <c r="JAB22" s="14"/>
      <c r="JAC22" s="14"/>
      <c r="JAD22" s="15"/>
      <c r="JAE22" s="15"/>
      <c r="JAF22" s="15"/>
      <c r="JAG22" s="16"/>
      <c r="JAH22" s="17"/>
      <c r="JAI22" s="18"/>
      <c r="JAJ22" s="17"/>
      <c r="JAK22" s="18"/>
      <c r="JAL22" s="19"/>
      <c r="JAM22" s="19"/>
      <c r="JAN22" s="19"/>
      <c r="JAO22" s="20"/>
      <c r="JAP22" s="12"/>
      <c r="JAQ22" s="13"/>
      <c r="JAR22" s="13"/>
      <c r="JAS22" s="13"/>
      <c r="JAT22" s="13"/>
      <c r="JAU22" s="14"/>
      <c r="JAV22" s="14"/>
      <c r="JAW22" s="14"/>
      <c r="JAX22" s="14"/>
      <c r="JAY22" s="15"/>
      <c r="JAZ22" s="15"/>
      <c r="JBA22" s="15"/>
      <c r="JBB22" s="16"/>
      <c r="JBC22" s="17"/>
      <c r="JBD22" s="18"/>
      <c r="JBE22" s="17"/>
      <c r="JBF22" s="18"/>
      <c r="JBG22" s="19"/>
      <c r="JBH22" s="19"/>
      <c r="JBI22" s="19"/>
      <c r="JBJ22" s="20"/>
      <c r="JBK22" s="12"/>
      <c r="JBL22" s="13"/>
      <c r="JBM22" s="13"/>
      <c r="JBN22" s="13"/>
      <c r="JBO22" s="13"/>
      <c r="JBP22" s="14"/>
      <c r="JBQ22" s="14"/>
      <c r="JBR22" s="14"/>
      <c r="JBS22" s="14"/>
      <c r="JBT22" s="15"/>
      <c r="JBU22" s="15"/>
      <c r="JBV22" s="15"/>
      <c r="JBW22" s="16"/>
      <c r="JBX22" s="17"/>
      <c r="JBY22" s="18"/>
      <c r="JBZ22" s="17"/>
      <c r="JCA22" s="18"/>
      <c r="JCB22" s="19"/>
      <c r="JCC22" s="19"/>
      <c r="JCD22" s="19"/>
      <c r="JCE22" s="20"/>
      <c r="JCF22" s="12"/>
      <c r="JCG22" s="13"/>
      <c r="JCH22" s="13"/>
      <c r="JCI22" s="13"/>
      <c r="JCJ22" s="13"/>
      <c r="JCK22" s="14"/>
      <c r="JCL22" s="14"/>
      <c r="JCM22" s="14"/>
      <c r="JCN22" s="14"/>
      <c r="JCO22" s="15"/>
      <c r="JCP22" s="15"/>
      <c r="JCQ22" s="15"/>
      <c r="JCR22" s="16"/>
      <c r="JCS22" s="17"/>
      <c r="JCT22" s="18"/>
      <c r="JCU22" s="17"/>
      <c r="JCV22" s="18"/>
      <c r="JCW22" s="19"/>
      <c r="JCX22" s="19"/>
      <c r="JCY22" s="19"/>
      <c r="JCZ22" s="20"/>
      <c r="JDA22" s="12"/>
      <c r="JDB22" s="13"/>
      <c r="JDC22" s="13"/>
      <c r="JDD22" s="13"/>
      <c r="JDE22" s="13"/>
      <c r="JDF22" s="14"/>
      <c r="JDG22" s="14"/>
      <c r="JDH22" s="14"/>
      <c r="JDI22" s="14"/>
      <c r="JDJ22" s="15"/>
      <c r="JDK22" s="15"/>
      <c r="JDL22" s="15"/>
      <c r="JDM22" s="16"/>
      <c r="JDN22" s="17"/>
      <c r="JDO22" s="18"/>
      <c r="JDP22" s="17"/>
      <c r="JDQ22" s="18"/>
      <c r="JDR22" s="19"/>
      <c r="JDS22" s="19"/>
      <c r="JDT22" s="19"/>
      <c r="JDU22" s="20"/>
      <c r="JDV22" s="12"/>
      <c r="JDW22" s="13"/>
      <c r="JDX22" s="13"/>
      <c r="JDY22" s="13"/>
      <c r="JDZ22" s="13"/>
      <c r="JEA22" s="14"/>
      <c r="JEB22" s="14"/>
      <c r="JEC22" s="14"/>
      <c r="JED22" s="14"/>
      <c r="JEE22" s="15"/>
      <c r="JEF22" s="15"/>
      <c r="JEG22" s="15"/>
      <c r="JEH22" s="16"/>
      <c r="JEI22" s="17"/>
      <c r="JEJ22" s="18"/>
      <c r="JEK22" s="17"/>
      <c r="JEL22" s="18"/>
      <c r="JEM22" s="19"/>
      <c r="JEN22" s="19"/>
      <c r="JEO22" s="19"/>
      <c r="JEP22" s="20"/>
      <c r="JEQ22" s="12"/>
      <c r="JER22" s="13"/>
      <c r="JES22" s="13"/>
      <c r="JET22" s="13"/>
      <c r="JEU22" s="13"/>
      <c r="JEV22" s="14"/>
      <c r="JEW22" s="14"/>
      <c r="JEX22" s="14"/>
      <c r="JEY22" s="14"/>
      <c r="JEZ22" s="15"/>
      <c r="JFA22" s="15"/>
      <c r="JFB22" s="15"/>
      <c r="JFC22" s="16"/>
      <c r="JFD22" s="17"/>
      <c r="JFE22" s="18"/>
      <c r="JFF22" s="17"/>
      <c r="JFG22" s="18"/>
      <c r="JFH22" s="19"/>
      <c r="JFI22" s="19"/>
      <c r="JFJ22" s="19"/>
      <c r="JFK22" s="20"/>
      <c r="JFL22" s="12"/>
      <c r="JFM22" s="13"/>
      <c r="JFN22" s="13"/>
      <c r="JFO22" s="13"/>
      <c r="JFP22" s="13"/>
      <c r="JFQ22" s="14"/>
      <c r="JFR22" s="14"/>
      <c r="JFS22" s="14"/>
      <c r="JFT22" s="14"/>
      <c r="JFU22" s="15"/>
      <c r="JFV22" s="15"/>
      <c r="JFW22" s="15"/>
      <c r="JFX22" s="16"/>
      <c r="JFY22" s="17"/>
      <c r="JFZ22" s="18"/>
      <c r="JGA22" s="17"/>
      <c r="JGB22" s="18"/>
      <c r="JGC22" s="19"/>
      <c r="JGD22" s="19"/>
      <c r="JGE22" s="19"/>
      <c r="JGF22" s="20"/>
      <c r="JGG22" s="12"/>
      <c r="JGH22" s="13"/>
      <c r="JGI22" s="13"/>
      <c r="JGJ22" s="13"/>
      <c r="JGK22" s="13"/>
      <c r="JGL22" s="14"/>
      <c r="JGM22" s="14"/>
      <c r="JGN22" s="14"/>
      <c r="JGO22" s="14"/>
      <c r="JGP22" s="15"/>
      <c r="JGQ22" s="15"/>
      <c r="JGR22" s="15"/>
      <c r="JGS22" s="16"/>
      <c r="JGT22" s="17"/>
      <c r="JGU22" s="18"/>
      <c r="JGV22" s="17"/>
      <c r="JGW22" s="18"/>
      <c r="JGX22" s="19"/>
      <c r="JGY22" s="19"/>
      <c r="JGZ22" s="19"/>
      <c r="JHA22" s="20"/>
      <c r="JHB22" s="12"/>
      <c r="JHC22" s="13"/>
      <c r="JHD22" s="13"/>
      <c r="JHE22" s="13"/>
      <c r="JHF22" s="13"/>
      <c r="JHG22" s="14"/>
      <c r="JHH22" s="14"/>
      <c r="JHI22" s="14"/>
      <c r="JHJ22" s="14"/>
      <c r="JHK22" s="15"/>
      <c r="JHL22" s="15"/>
      <c r="JHM22" s="15"/>
      <c r="JHN22" s="16"/>
      <c r="JHO22" s="17"/>
      <c r="JHP22" s="18"/>
      <c r="JHQ22" s="17"/>
      <c r="JHR22" s="18"/>
      <c r="JHS22" s="19"/>
      <c r="JHT22" s="19"/>
      <c r="JHU22" s="19"/>
      <c r="JHV22" s="20"/>
      <c r="JHW22" s="12"/>
      <c r="JHX22" s="13"/>
      <c r="JHY22" s="13"/>
      <c r="JHZ22" s="13"/>
      <c r="JIA22" s="13"/>
      <c r="JIB22" s="14"/>
      <c r="JIC22" s="14"/>
      <c r="JID22" s="14"/>
      <c r="JIE22" s="14"/>
      <c r="JIF22" s="15"/>
      <c r="JIG22" s="15"/>
      <c r="JIH22" s="15"/>
      <c r="JII22" s="16"/>
      <c r="JIJ22" s="17"/>
      <c r="JIK22" s="18"/>
      <c r="JIL22" s="17"/>
      <c r="JIM22" s="18"/>
      <c r="JIN22" s="19"/>
      <c r="JIO22" s="19"/>
      <c r="JIP22" s="19"/>
      <c r="JIQ22" s="20"/>
      <c r="JIR22" s="12"/>
      <c r="JIS22" s="13"/>
      <c r="JIT22" s="13"/>
      <c r="JIU22" s="13"/>
      <c r="JIV22" s="13"/>
      <c r="JIW22" s="14"/>
      <c r="JIX22" s="14"/>
      <c r="JIY22" s="14"/>
      <c r="JIZ22" s="14"/>
      <c r="JJA22" s="15"/>
      <c r="JJB22" s="15"/>
      <c r="JJC22" s="15"/>
      <c r="JJD22" s="16"/>
      <c r="JJE22" s="17"/>
      <c r="JJF22" s="18"/>
      <c r="JJG22" s="17"/>
      <c r="JJH22" s="18"/>
      <c r="JJI22" s="19"/>
      <c r="JJJ22" s="19"/>
      <c r="JJK22" s="19"/>
      <c r="JJL22" s="20"/>
      <c r="JJM22" s="12"/>
      <c r="JJN22" s="13"/>
      <c r="JJO22" s="13"/>
      <c r="JJP22" s="13"/>
      <c r="JJQ22" s="13"/>
      <c r="JJR22" s="14"/>
      <c r="JJS22" s="14"/>
      <c r="JJT22" s="14"/>
      <c r="JJU22" s="14"/>
      <c r="JJV22" s="15"/>
      <c r="JJW22" s="15"/>
      <c r="JJX22" s="15"/>
      <c r="JJY22" s="16"/>
      <c r="JJZ22" s="17"/>
      <c r="JKA22" s="18"/>
      <c r="JKB22" s="17"/>
      <c r="JKC22" s="18"/>
      <c r="JKD22" s="19"/>
      <c r="JKE22" s="19"/>
      <c r="JKF22" s="19"/>
      <c r="JKG22" s="20"/>
      <c r="JKH22" s="12"/>
      <c r="JKI22" s="13"/>
      <c r="JKJ22" s="13"/>
      <c r="JKK22" s="13"/>
      <c r="JKL22" s="13"/>
      <c r="JKM22" s="14"/>
      <c r="JKN22" s="14"/>
      <c r="JKO22" s="14"/>
      <c r="JKP22" s="14"/>
      <c r="JKQ22" s="15"/>
      <c r="JKR22" s="15"/>
      <c r="JKS22" s="15"/>
      <c r="JKT22" s="16"/>
      <c r="JKU22" s="17"/>
      <c r="JKV22" s="18"/>
      <c r="JKW22" s="17"/>
      <c r="JKX22" s="18"/>
      <c r="JKY22" s="19"/>
      <c r="JKZ22" s="19"/>
      <c r="JLA22" s="19"/>
      <c r="JLB22" s="20"/>
      <c r="JLC22" s="12"/>
      <c r="JLD22" s="13"/>
      <c r="JLE22" s="13"/>
      <c r="JLF22" s="13"/>
      <c r="JLG22" s="13"/>
      <c r="JLH22" s="14"/>
      <c r="JLI22" s="14"/>
      <c r="JLJ22" s="14"/>
      <c r="JLK22" s="14"/>
      <c r="JLL22" s="15"/>
      <c r="JLM22" s="15"/>
      <c r="JLN22" s="15"/>
      <c r="JLO22" s="16"/>
      <c r="JLP22" s="17"/>
      <c r="JLQ22" s="18"/>
      <c r="JLR22" s="17"/>
      <c r="JLS22" s="18"/>
      <c r="JLT22" s="19"/>
      <c r="JLU22" s="19"/>
      <c r="JLV22" s="19"/>
      <c r="JLW22" s="20"/>
      <c r="JLX22" s="12"/>
      <c r="JLY22" s="13"/>
      <c r="JLZ22" s="13"/>
      <c r="JMA22" s="13"/>
      <c r="JMB22" s="13"/>
      <c r="JMC22" s="14"/>
      <c r="JMD22" s="14"/>
      <c r="JME22" s="14"/>
      <c r="JMF22" s="14"/>
      <c r="JMG22" s="15"/>
      <c r="JMH22" s="15"/>
      <c r="JMI22" s="15"/>
      <c r="JMJ22" s="16"/>
      <c r="JMK22" s="17"/>
      <c r="JML22" s="18"/>
      <c r="JMM22" s="17"/>
      <c r="JMN22" s="18"/>
      <c r="JMO22" s="19"/>
      <c r="JMP22" s="19"/>
      <c r="JMQ22" s="19"/>
      <c r="JMR22" s="20"/>
      <c r="JMS22" s="12"/>
      <c r="JMT22" s="13"/>
      <c r="JMU22" s="13"/>
      <c r="JMV22" s="13"/>
      <c r="JMW22" s="13"/>
      <c r="JMX22" s="14"/>
      <c r="JMY22" s="14"/>
      <c r="JMZ22" s="14"/>
      <c r="JNA22" s="14"/>
      <c r="JNB22" s="15"/>
      <c r="JNC22" s="15"/>
      <c r="JND22" s="15"/>
      <c r="JNE22" s="16"/>
      <c r="JNF22" s="17"/>
      <c r="JNG22" s="18"/>
      <c r="JNH22" s="17"/>
      <c r="JNI22" s="18"/>
      <c r="JNJ22" s="19"/>
      <c r="JNK22" s="19"/>
      <c r="JNL22" s="19"/>
      <c r="JNM22" s="20"/>
      <c r="JNN22" s="12"/>
      <c r="JNO22" s="13"/>
      <c r="JNP22" s="13"/>
      <c r="JNQ22" s="13"/>
      <c r="JNR22" s="13"/>
      <c r="JNS22" s="14"/>
      <c r="JNT22" s="14"/>
      <c r="JNU22" s="14"/>
      <c r="JNV22" s="14"/>
      <c r="JNW22" s="15"/>
      <c r="JNX22" s="15"/>
      <c r="JNY22" s="15"/>
      <c r="JNZ22" s="16"/>
      <c r="JOA22" s="17"/>
      <c r="JOB22" s="18"/>
      <c r="JOC22" s="17"/>
      <c r="JOD22" s="18"/>
      <c r="JOE22" s="19"/>
      <c r="JOF22" s="19"/>
      <c r="JOG22" s="19"/>
      <c r="JOH22" s="20"/>
      <c r="JOI22" s="12"/>
      <c r="JOJ22" s="13"/>
      <c r="JOK22" s="13"/>
      <c r="JOL22" s="13"/>
      <c r="JOM22" s="13"/>
      <c r="JON22" s="14"/>
      <c r="JOO22" s="14"/>
      <c r="JOP22" s="14"/>
      <c r="JOQ22" s="14"/>
      <c r="JOR22" s="15"/>
      <c r="JOS22" s="15"/>
      <c r="JOT22" s="15"/>
      <c r="JOU22" s="16"/>
      <c r="JOV22" s="17"/>
      <c r="JOW22" s="18"/>
      <c r="JOX22" s="17"/>
      <c r="JOY22" s="18"/>
      <c r="JOZ22" s="19"/>
      <c r="JPA22" s="19"/>
      <c r="JPB22" s="19"/>
      <c r="JPC22" s="20"/>
      <c r="JPD22" s="12"/>
      <c r="JPE22" s="13"/>
      <c r="JPF22" s="13"/>
      <c r="JPG22" s="13"/>
      <c r="JPH22" s="13"/>
      <c r="JPI22" s="14"/>
      <c r="JPJ22" s="14"/>
      <c r="JPK22" s="14"/>
      <c r="JPL22" s="14"/>
      <c r="JPM22" s="15"/>
      <c r="JPN22" s="15"/>
      <c r="JPO22" s="15"/>
      <c r="JPP22" s="16"/>
      <c r="JPQ22" s="17"/>
      <c r="JPR22" s="18"/>
      <c r="JPS22" s="17"/>
      <c r="JPT22" s="18"/>
      <c r="JPU22" s="19"/>
      <c r="JPV22" s="19"/>
      <c r="JPW22" s="19"/>
      <c r="JPX22" s="20"/>
      <c r="JPY22" s="12"/>
      <c r="JPZ22" s="13"/>
      <c r="JQA22" s="13"/>
      <c r="JQB22" s="13"/>
      <c r="JQC22" s="13"/>
      <c r="JQD22" s="14"/>
      <c r="JQE22" s="14"/>
      <c r="JQF22" s="14"/>
      <c r="JQG22" s="14"/>
      <c r="JQH22" s="15"/>
      <c r="JQI22" s="15"/>
      <c r="JQJ22" s="15"/>
      <c r="JQK22" s="16"/>
      <c r="JQL22" s="17"/>
      <c r="JQM22" s="18"/>
      <c r="JQN22" s="17"/>
      <c r="JQO22" s="18"/>
      <c r="JQP22" s="19"/>
      <c r="JQQ22" s="19"/>
      <c r="JQR22" s="19"/>
      <c r="JQS22" s="20"/>
      <c r="JQT22" s="12"/>
      <c r="JQU22" s="13"/>
      <c r="JQV22" s="13"/>
      <c r="JQW22" s="13"/>
      <c r="JQX22" s="13"/>
      <c r="JQY22" s="14"/>
      <c r="JQZ22" s="14"/>
      <c r="JRA22" s="14"/>
      <c r="JRB22" s="14"/>
      <c r="JRC22" s="15"/>
      <c r="JRD22" s="15"/>
      <c r="JRE22" s="15"/>
      <c r="JRF22" s="16"/>
      <c r="JRG22" s="17"/>
      <c r="JRH22" s="18"/>
      <c r="JRI22" s="17"/>
      <c r="JRJ22" s="18"/>
      <c r="JRK22" s="19"/>
      <c r="JRL22" s="19"/>
      <c r="JRM22" s="19"/>
      <c r="JRN22" s="20"/>
      <c r="JRO22" s="12"/>
      <c r="JRP22" s="13"/>
      <c r="JRQ22" s="13"/>
      <c r="JRR22" s="13"/>
      <c r="JRS22" s="13"/>
      <c r="JRT22" s="14"/>
      <c r="JRU22" s="14"/>
      <c r="JRV22" s="14"/>
      <c r="JRW22" s="14"/>
      <c r="JRX22" s="15"/>
      <c r="JRY22" s="15"/>
      <c r="JRZ22" s="15"/>
      <c r="JSA22" s="16"/>
      <c r="JSB22" s="17"/>
      <c r="JSC22" s="18"/>
      <c r="JSD22" s="17"/>
      <c r="JSE22" s="18"/>
      <c r="JSF22" s="19"/>
      <c r="JSG22" s="19"/>
      <c r="JSH22" s="19"/>
      <c r="JSI22" s="20"/>
      <c r="JSJ22" s="12"/>
      <c r="JSK22" s="13"/>
      <c r="JSL22" s="13"/>
      <c r="JSM22" s="13"/>
      <c r="JSN22" s="13"/>
      <c r="JSO22" s="14"/>
      <c r="JSP22" s="14"/>
      <c r="JSQ22" s="14"/>
      <c r="JSR22" s="14"/>
      <c r="JSS22" s="15"/>
      <c r="JST22" s="15"/>
      <c r="JSU22" s="15"/>
      <c r="JSV22" s="16"/>
      <c r="JSW22" s="17"/>
      <c r="JSX22" s="18"/>
      <c r="JSY22" s="17"/>
      <c r="JSZ22" s="18"/>
      <c r="JTA22" s="19"/>
      <c r="JTB22" s="19"/>
      <c r="JTC22" s="19"/>
      <c r="JTD22" s="20"/>
      <c r="JTE22" s="12"/>
      <c r="JTF22" s="13"/>
      <c r="JTG22" s="13"/>
      <c r="JTH22" s="13"/>
      <c r="JTI22" s="13"/>
      <c r="JTJ22" s="14"/>
      <c r="JTK22" s="14"/>
      <c r="JTL22" s="14"/>
      <c r="JTM22" s="14"/>
      <c r="JTN22" s="15"/>
      <c r="JTO22" s="15"/>
      <c r="JTP22" s="15"/>
      <c r="JTQ22" s="16"/>
      <c r="JTR22" s="17"/>
      <c r="JTS22" s="18"/>
      <c r="JTT22" s="17"/>
      <c r="JTU22" s="18"/>
      <c r="JTV22" s="19"/>
      <c r="JTW22" s="19"/>
      <c r="JTX22" s="19"/>
      <c r="JTY22" s="20"/>
      <c r="JTZ22" s="12"/>
      <c r="JUA22" s="13"/>
      <c r="JUB22" s="13"/>
      <c r="JUC22" s="13"/>
      <c r="JUD22" s="13"/>
      <c r="JUE22" s="14"/>
      <c r="JUF22" s="14"/>
      <c r="JUG22" s="14"/>
      <c r="JUH22" s="14"/>
      <c r="JUI22" s="15"/>
      <c r="JUJ22" s="15"/>
      <c r="JUK22" s="15"/>
      <c r="JUL22" s="16"/>
      <c r="JUM22" s="17"/>
      <c r="JUN22" s="18"/>
      <c r="JUO22" s="17"/>
      <c r="JUP22" s="18"/>
      <c r="JUQ22" s="19"/>
      <c r="JUR22" s="19"/>
      <c r="JUS22" s="19"/>
      <c r="JUT22" s="20"/>
      <c r="JUU22" s="12"/>
      <c r="JUV22" s="13"/>
      <c r="JUW22" s="13"/>
      <c r="JUX22" s="13"/>
      <c r="JUY22" s="13"/>
      <c r="JUZ22" s="14"/>
      <c r="JVA22" s="14"/>
      <c r="JVB22" s="14"/>
      <c r="JVC22" s="14"/>
      <c r="JVD22" s="15"/>
      <c r="JVE22" s="15"/>
      <c r="JVF22" s="15"/>
      <c r="JVG22" s="16"/>
      <c r="JVH22" s="17"/>
      <c r="JVI22" s="18"/>
      <c r="JVJ22" s="17"/>
      <c r="JVK22" s="18"/>
      <c r="JVL22" s="19"/>
      <c r="JVM22" s="19"/>
      <c r="JVN22" s="19"/>
      <c r="JVO22" s="20"/>
      <c r="JVP22" s="12"/>
      <c r="JVQ22" s="13"/>
      <c r="JVR22" s="13"/>
      <c r="JVS22" s="13"/>
      <c r="JVT22" s="13"/>
      <c r="JVU22" s="14"/>
      <c r="JVV22" s="14"/>
      <c r="JVW22" s="14"/>
      <c r="JVX22" s="14"/>
      <c r="JVY22" s="15"/>
      <c r="JVZ22" s="15"/>
      <c r="JWA22" s="15"/>
      <c r="JWB22" s="16"/>
      <c r="JWC22" s="17"/>
      <c r="JWD22" s="18"/>
      <c r="JWE22" s="17"/>
      <c r="JWF22" s="18"/>
      <c r="JWG22" s="19"/>
      <c r="JWH22" s="19"/>
      <c r="JWI22" s="19"/>
      <c r="JWJ22" s="20"/>
      <c r="JWK22" s="12"/>
      <c r="JWL22" s="13"/>
      <c r="JWM22" s="13"/>
      <c r="JWN22" s="13"/>
      <c r="JWO22" s="13"/>
      <c r="JWP22" s="14"/>
      <c r="JWQ22" s="14"/>
      <c r="JWR22" s="14"/>
      <c r="JWS22" s="14"/>
      <c r="JWT22" s="15"/>
      <c r="JWU22" s="15"/>
      <c r="JWV22" s="15"/>
      <c r="JWW22" s="16"/>
      <c r="JWX22" s="17"/>
      <c r="JWY22" s="18"/>
      <c r="JWZ22" s="17"/>
      <c r="JXA22" s="18"/>
      <c r="JXB22" s="19"/>
      <c r="JXC22" s="19"/>
      <c r="JXD22" s="19"/>
      <c r="JXE22" s="20"/>
      <c r="JXF22" s="12"/>
      <c r="JXG22" s="13"/>
      <c r="JXH22" s="13"/>
      <c r="JXI22" s="13"/>
      <c r="JXJ22" s="13"/>
      <c r="JXK22" s="14"/>
      <c r="JXL22" s="14"/>
      <c r="JXM22" s="14"/>
      <c r="JXN22" s="14"/>
      <c r="JXO22" s="15"/>
      <c r="JXP22" s="15"/>
      <c r="JXQ22" s="15"/>
      <c r="JXR22" s="16"/>
      <c r="JXS22" s="17"/>
      <c r="JXT22" s="18"/>
      <c r="JXU22" s="17"/>
      <c r="JXV22" s="18"/>
      <c r="JXW22" s="19"/>
      <c r="JXX22" s="19"/>
      <c r="JXY22" s="19"/>
      <c r="JXZ22" s="20"/>
      <c r="JYA22" s="12"/>
      <c r="JYB22" s="13"/>
      <c r="JYC22" s="13"/>
      <c r="JYD22" s="13"/>
      <c r="JYE22" s="13"/>
      <c r="JYF22" s="14"/>
      <c r="JYG22" s="14"/>
      <c r="JYH22" s="14"/>
      <c r="JYI22" s="14"/>
      <c r="JYJ22" s="15"/>
      <c r="JYK22" s="15"/>
      <c r="JYL22" s="15"/>
      <c r="JYM22" s="16"/>
      <c r="JYN22" s="17"/>
      <c r="JYO22" s="18"/>
      <c r="JYP22" s="17"/>
      <c r="JYQ22" s="18"/>
      <c r="JYR22" s="19"/>
      <c r="JYS22" s="19"/>
      <c r="JYT22" s="19"/>
      <c r="JYU22" s="20"/>
      <c r="JYV22" s="12"/>
      <c r="JYW22" s="13"/>
      <c r="JYX22" s="13"/>
      <c r="JYY22" s="13"/>
      <c r="JYZ22" s="13"/>
      <c r="JZA22" s="14"/>
      <c r="JZB22" s="14"/>
      <c r="JZC22" s="14"/>
      <c r="JZD22" s="14"/>
      <c r="JZE22" s="15"/>
      <c r="JZF22" s="15"/>
      <c r="JZG22" s="15"/>
      <c r="JZH22" s="16"/>
      <c r="JZI22" s="17"/>
      <c r="JZJ22" s="18"/>
      <c r="JZK22" s="17"/>
      <c r="JZL22" s="18"/>
      <c r="JZM22" s="19"/>
      <c r="JZN22" s="19"/>
      <c r="JZO22" s="19"/>
      <c r="JZP22" s="20"/>
      <c r="JZQ22" s="12"/>
      <c r="JZR22" s="13"/>
      <c r="JZS22" s="13"/>
      <c r="JZT22" s="13"/>
      <c r="JZU22" s="13"/>
      <c r="JZV22" s="14"/>
      <c r="JZW22" s="14"/>
      <c r="JZX22" s="14"/>
      <c r="JZY22" s="14"/>
      <c r="JZZ22" s="15"/>
      <c r="KAA22" s="15"/>
      <c r="KAB22" s="15"/>
      <c r="KAC22" s="16"/>
      <c r="KAD22" s="17"/>
      <c r="KAE22" s="18"/>
      <c r="KAF22" s="17"/>
      <c r="KAG22" s="18"/>
      <c r="KAH22" s="19"/>
      <c r="KAI22" s="19"/>
      <c r="KAJ22" s="19"/>
      <c r="KAK22" s="20"/>
      <c r="KAL22" s="12"/>
      <c r="KAM22" s="13"/>
      <c r="KAN22" s="13"/>
      <c r="KAO22" s="13"/>
      <c r="KAP22" s="13"/>
      <c r="KAQ22" s="14"/>
      <c r="KAR22" s="14"/>
      <c r="KAS22" s="14"/>
      <c r="KAT22" s="14"/>
      <c r="KAU22" s="15"/>
      <c r="KAV22" s="15"/>
      <c r="KAW22" s="15"/>
      <c r="KAX22" s="16"/>
      <c r="KAY22" s="17"/>
      <c r="KAZ22" s="18"/>
      <c r="KBA22" s="17"/>
      <c r="KBB22" s="18"/>
      <c r="KBC22" s="19"/>
      <c r="KBD22" s="19"/>
      <c r="KBE22" s="19"/>
      <c r="KBF22" s="20"/>
      <c r="KBG22" s="12"/>
      <c r="KBH22" s="13"/>
      <c r="KBI22" s="13"/>
      <c r="KBJ22" s="13"/>
      <c r="KBK22" s="13"/>
      <c r="KBL22" s="14"/>
      <c r="KBM22" s="14"/>
      <c r="KBN22" s="14"/>
      <c r="KBO22" s="14"/>
      <c r="KBP22" s="15"/>
      <c r="KBQ22" s="15"/>
      <c r="KBR22" s="15"/>
      <c r="KBS22" s="16"/>
      <c r="KBT22" s="17"/>
      <c r="KBU22" s="18"/>
      <c r="KBV22" s="17"/>
      <c r="KBW22" s="18"/>
      <c r="KBX22" s="19"/>
      <c r="KBY22" s="19"/>
      <c r="KBZ22" s="19"/>
      <c r="KCA22" s="20"/>
      <c r="KCB22" s="12"/>
      <c r="KCC22" s="13"/>
      <c r="KCD22" s="13"/>
      <c r="KCE22" s="13"/>
      <c r="KCF22" s="13"/>
      <c r="KCG22" s="14"/>
      <c r="KCH22" s="14"/>
      <c r="KCI22" s="14"/>
      <c r="KCJ22" s="14"/>
      <c r="KCK22" s="15"/>
      <c r="KCL22" s="15"/>
      <c r="KCM22" s="15"/>
      <c r="KCN22" s="16"/>
      <c r="KCO22" s="17"/>
      <c r="KCP22" s="18"/>
      <c r="KCQ22" s="17"/>
      <c r="KCR22" s="18"/>
      <c r="KCS22" s="19"/>
      <c r="KCT22" s="19"/>
      <c r="KCU22" s="19"/>
      <c r="KCV22" s="20"/>
      <c r="KCW22" s="12"/>
      <c r="KCX22" s="13"/>
      <c r="KCY22" s="13"/>
      <c r="KCZ22" s="13"/>
      <c r="KDA22" s="13"/>
      <c r="KDB22" s="14"/>
      <c r="KDC22" s="14"/>
      <c r="KDD22" s="14"/>
      <c r="KDE22" s="14"/>
      <c r="KDF22" s="15"/>
      <c r="KDG22" s="15"/>
      <c r="KDH22" s="15"/>
      <c r="KDI22" s="16"/>
      <c r="KDJ22" s="17"/>
      <c r="KDK22" s="18"/>
      <c r="KDL22" s="17"/>
      <c r="KDM22" s="18"/>
      <c r="KDN22" s="19"/>
      <c r="KDO22" s="19"/>
      <c r="KDP22" s="19"/>
      <c r="KDQ22" s="20"/>
      <c r="KDR22" s="12"/>
      <c r="KDS22" s="13"/>
      <c r="KDT22" s="13"/>
      <c r="KDU22" s="13"/>
      <c r="KDV22" s="13"/>
      <c r="KDW22" s="14"/>
      <c r="KDX22" s="14"/>
      <c r="KDY22" s="14"/>
      <c r="KDZ22" s="14"/>
      <c r="KEA22" s="15"/>
      <c r="KEB22" s="15"/>
      <c r="KEC22" s="15"/>
      <c r="KED22" s="16"/>
      <c r="KEE22" s="17"/>
      <c r="KEF22" s="18"/>
      <c r="KEG22" s="17"/>
      <c r="KEH22" s="18"/>
      <c r="KEI22" s="19"/>
      <c r="KEJ22" s="19"/>
      <c r="KEK22" s="19"/>
      <c r="KEL22" s="20"/>
      <c r="KEM22" s="12"/>
      <c r="KEN22" s="13"/>
      <c r="KEO22" s="13"/>
      <c r="KEP22" s="13"/>
      <c r="KEQ22" s="13"/>
      <c r="KER22" s="14"/>
      <c r="KES22" s="14"/>
      <c r="KET22" s="14"/>
      <c r="KEU22" s="14"/>
      <c r="KEV22" s="15"/>
      <c r="KEW22" s="15"/>
      <c r="KEX22" s="15"/>
      <c r="KEY22" s="16"/>
      <c r="KEZ22" s="17"/>
      <c r="KFA22" s="18"/>
      <c r="KFB22" s="17"/>
      <c r="KFC22" s="18"/>
      <c r="KFD22" s="19"/>
      <c r="KFE22" s="19"/>
      <c r="KFF22" s="19"/>
      <c r="KFG22" s="20"/>
      <c r="KFH22" s="12"/>
      <c r="KFI22" s="13"/>
      <c r="KFJ22" s="13"/>
      <c r="KFK22" s="13"/>
      <c r="KFL22" s="13"/>
      <c r="KFM22" s="14"/>
      <c r="KFN22" s="14"/>
      <c r="KFO22" s="14"/>
      <c r="KFP22" s="14"/>
      <c r="KFQ22" s="15"/>
      <c r="KFR22" s="15"/>
      <c r="KFS22" s="15"/>
      <c r="KFT22" s="16"/>
      <c r="KFU22" s="17"/>
      <c r="KFV22" s="18"/>
      <c r="KFW22" s="17"/>
      <c r="KFX22" s="18"/>
      <c r="KFY22" s="19"/>
      <c r="KFZ22" s="19"/>
      <c r="KGA22" s="19"/>
      <c r="KGB22" s="20"/>
      <c r="KGC22" s="12"/>
      <c r="KGD22" s="13"/>
      <c r="KGE22" s="13"/>
      <c r="KGF22" s="13"/>
      <c r="KGG22" s="13"/>
      <c r="KGH22" s="14"/>
      <c r="KGI22" s="14"/>
      <c r="KGJ22" s="14"/>
      <c r="KGK22" s="14"/>
      <c r="KGL22" s="15"/>
      <c r="KGM22" s="15"/>
      <c r="KGN22" s="15"/>
      <c r="KGO22" s="16"/>
      <c r="KGP22" s="17"/>
      <c r="KGQ22" s="18"/>
      <c r="KGR22" s="17"/>
      <c r="KGS22" s="18"/>
      <c r="KGT22" s="19"/>
      <c r="KGU22" s="19"/>
      <c r="KGV22" s="19"/>
      <c r="KGW22" s="20"/>
      <c r="KGX22" s="12"/>
      <c r="KGY22" s="13"/>
      <c r="KGZ22" s="13"/>
      <c r="KHA22" s="13"/>
      <c r="KHB22" s="13"/>
      <c r="KHC22" s="14"/>
      <c r="KHD22" s="14"/>
      <c r="KHE22" s="14"/>
      <c r="KHF22" s="14"/>
      <c r="KHG22" s="15"/>
      <c r="KHH22" s="15"/>
      <c r="KHI22" s="15"/>
      <c r="KHJ22" s="16"/>
      <c r="KHK22" s="17"/>
      <c r="KHL22" s="18"/>
      <c r="KHM22" s="17"/>
      <c r="KHN22" s="18"/>
      <c r="KHO22" s="19"/>
      <c r="KHP22" s="19"/>
      <c r="KHQ22" s="19"/>
      <c r="KHR22" s="20"/>
      <c r="KHS22" s="12"/>
      <c r="KHT22" s="13"/>
      <c r="KHU22" s="13"/>
      <c r="KHV22" s="13"/>
      <c r="KHW22" s="13"/>
      <c r="KHX22" s="14"/>
      <c r="KHY22" s="14"/>
      <c r="KHZ22" s="14"/>
      <c r="KIA22" s="14"/>
      <c r="KIB22" s="15"/>
      <c r="KIC22" s="15"/>
      <c r="KID22" s="15"/>
      <c r="KIE22" s="16"/>
      <c r="KIF22" s="17"/>
      <c r="KIG22" s="18"/>
      <c r="KIH22" s="17"/>
      <c r="KII22" s="18"/>
      <c r="KIJ22" s="19"/>
      <c r="KIK22" s="19"/>
      <c r="KIL22" s="19"/>
      <c r="KIM22" s="20"/>
      <c r="KIN22" s="12"/>
      <c r="KIO22" s="13"/>
      <c r="KIP22" s="13"/>
      <c r="KIQ22" s="13"/>
      <c r="KIR22" s="13"/>
      <c r="KIS22" s="14"/>
      <c r="KIT22" s="14"/>
      <c r="KIU22" s="14"/>
      <c r="KIV22" s="14"/>
      <c r="KIW22" s="15"/>
      <c r="KIX22" s="15"/>
      <c r="KIY22" s="15"/>
      <c r="KIZ22" s="16"/>
      <c r="KJA22" s="17"/>
      <c r="KJB22" s="18"/>
      <c r="KJC22" s="17"/>
      <c r="KJD22" s="18"/>
      <c r="KJE22" s="19"/>
      <c r="KJF22" s="19"/>
      <c r="KJG22" s="19"/>
      <c r="KJH22" s="20"/>
      <c r="KJI22" s="12"/>
      <c r="KJJ22" s="13"/>
      <c r="KJK22" s="13"/>
      <c r="KJL22" s="13"/>
      <c r="KJM22" s="13"/>
      <c r="KJN22" s="14"/>
      <c r="KJO22" s="14"/>
      <c r="KJP22" s="14"/>
      <c r="KJQ22" s="14"/>
      <c r="KJR22" s="15"/>
      <c r="KJS22" s="15"/>
      <c r="KJT22" s="15"/>
      <c r="KJU22" s="16"/>
      <c r="KJV22" s="17"/>
      <c r="KJW22" s="18"/>
      <c r="KJX22" s="17"/>
      <c r="KJY22" s="18"/>
      <c r="KJZ22" s="19"/>
      <c r="KKA22" s="19"/>
      <c r="KKB22" s="19"/>
      <c r="KKC22" s="20"/>
      <c r="KKD22" s="12"/>
      <c r="KKE22" s="13"/>
      <c r="KKF22" s="13"/>
      <c r="KKG22" s="13"/>
      <c r="KKH22" s="13"/>
      <c r="KKI22" s="14"/>
      <c r="KKJ22" s="14"/>
      <c r="KKK22" s="14"/>
      <c r="KKL22" s="14"/>
      <c r="KKM22" s="15"/>
      <c r="KKN22" s="15"/>
      <c r="KKO22" s="15"/>
      <c r="KKP22" s="16"/>
      <c r="KKQ22" s="17"/>
      <c r="KKR22" s="18"/>
      <c r="KKS22" s="17"/>
      <c r="KKT22" s="18"/>
      <c r="KKU22" s="19"/>
      <c r="KKV22" s="19"/>
      <c r="KKW22" s="19"/>
      <c r="KKX22" s="20"/>
      <c r="KKY22" s="12"/>
      <c r="KKZ22" s="13"/>
      <c r="KLA22" s="13"/>
      <c r="KLB22" s="13"/>
      <c r="KLC22" s="13"/>
      <c r="KLD22" s="14"/>
      <c r="KLE22" s="14"/>
      <c r="KLF22" s="14"/>
      <c r="KLG22" s="14"/>
      <c r="KLH22" s="15"/>
      <c r="KLI22" s="15"/>
      <c r="KLJ22" s="15"/>
      <c r="KLK22" s="16"/>
      <c r="KLL22" s="17"/>
      <c r="KLM22" s="18"/>
      <c r="KLN22" s="17"/>
      <c r="KLO22" s="18"/>
      <c r="KLP22" s="19"/>
      <c r="KLQ22" s="19"/>
      <c r="KLR22" s="19"/>
      <c r="KLS22" s="20"/>
      <c r="KLT22" s="12"/>
      <c r="KLU22" s="13"/>
      <c r="KLV22" s="13"/>
      <c r="KLW22" s="13"/>
      <c r="KLX22" s="13"/>
      <c r="KLY22" s="14"/>
      <c r="KLZ22" s="14"/>
      <c r="KMA22" s="14"/>
      <c r="KMB22" s="14"/>
      <c r="KMC22" s="15"/>
      <c r="KMD22" s="15"/>
      <c r="KME22" s="15"/>
      <c r="KMF22" s="16"/>
      <c r="KMG22" s="17"/>
      <c r="KMH22" s="18"/>
      <c r="KMI22" s="17"/>
      <c r="KMJ22" s="18"/>
      <c r="KMK22" s="19"/>
      <c r="KML22" s="19"/>
      <c r="KMM22" s="19"/>
      <c r="KMN22" s="20"/>
      <c r="KMO22" s="12"/>
      <c r="KMP22" s="13"/>
      <c r="KMQ22" s="13"/>
      <c r="KMR22" s="13"/>
      <c r="KMS22" s="13"/>
      <c r="KMT22" s="14"/>
      <c r="KMU22" s="14"/>
      <c r="KMV22" s="14"/>
      <c r="KMW22" s="14"/>
      <c r="KMX22" s="15"/>
      <c r="KMY22" s="15"/>
      <c r="KMZ22" s="15"/>
      <c r="KNA22" s="16"/>
      <c r="KNB22" s="17"/>
      <c r="KNC22" s="18"/>
      <c r="KND22" s="17"/>
      <c r="KNE22" s="18"/>
      <c r="KNF22" s="19"/>
      <c r="KNG22" s="19"/>
      <c r="KNH22" s="19"/>
      <c r="KNI22" s="20"/>
      <c r="KNJ22" s="12"/>
      <c r="KNK22" s="13"/>
      <c r="KNL22" s="13"/>
      <c r="KNM22" s="13"/>
      <c r="KNN22" s="13"/>
      <c r="KNO22" s="14"/>
      <c r="KNP22" s="14"/>
      <c r="KNQ22" s="14"/>
      <c r="KNR22" s="14"/>
      <c r="KNS22" s="15"/>
      <c r="KNT22" s="15"/>
      <c r="KNU22" s="15"/>
      <c r="KNV22" s="16"/>
      <c r="KNW22" s="17"/>
      <c r="KNX22" s="18"/>
      <c r="KNY22" s="17"/>
      <c r="KNZ22" s="18"/>
      <c r="KOA22" s="19"/>
      <c r="KOB22" s="19"/>
      <c r="KOC22" s="19"/>
      <c r="KOD22" s="20"/>
      <c r="KOE22" s="12"/>
      <c r="KOF22" s="13"/>
      <c r="KOG22" s="13"/>
      <c r="KOH22" s="13"/>
      <c r="KOI22" s="13"/>
      <c r="KOJ22" s="14"/>
      <c r="KOK22" s="14"/>
      <c r="KOL22" s="14"/>
      <c r="KOM22" s="14"/>
      <c r="KON22" s="15"/>
      <c r="KOO22" s="15"/>
      <c r="KOP22" s="15"/>
      <c r="KOQ22" s="16"/>
      <c r="KOR22" s="17"/>
      <c r="KOS22" s="18"/>
      <c r="KOT22" s="17"/>
      <c r="KOU22" s="18"/>
      <c r="KOV22" s="19"/>
      <c r="KOW22" s="19"/>
      <c r="KOX22" s="19"/>
      <c r="KOY22" s="20"/>
      <c r="KOZ22" s="12"/>
      <c r="KPA22" s="13"/>
      <c r="KPB22" s="13"/>
      <c r="KPC22" s="13"/>
      <c r="KPD22" s="13"/>
      <c r="KPE22" s="14"/>
      <c r="KPF22" s="14"/>
      <c r="KPG22" s="14"/>
      <c r="KPH22" s="14"/>
      <c r="KPI22" s="15"/>
      <c r="KPJ22" s="15"/>
      <c r="KPK22" s="15"/>
      <c r="KPL22" s="16"/>
      <c r="KPM22" s="17"/>
      <c r="KPN22" s="18"/>
      <c r="KPO22" s="17"/>
      <c r="KPP22" s="18"/>
      <c r="KPQ22" s="19"/>
      <c r="KPR22" s="19"/>
      <c r="KPS22" s="19"/>
      <c r="KPT22" s="20"/>
      <c r="KPU22" s="12"/>
      <c r="KPV22" s="13"/>
      <c r="KPW22" s="13"/>
      <c r="KPX22" s="13"/>
      <c r="KPY22" s="13"/>
      <c r="KPZ22" s="14"/>
      <c r="KQA22" s="14"/>
      <c r="KQB22" s="14"/>
      <c r="KQC22" s="14"/>
      <c r="KQD22" s="15"/>
      <c r="KQE22" s="15"/>
      <c r="KQF22" s="15"/>
      <c r="KQG22" s="16"/>
      <c r="KQH22" s="17"/>
      <c r="KQI22" s="18"/>
      <c r="KQJ22" s="17"/>
      <c r="KQK22" s="18"/>
      <c r="KQL22" s="19"/>
      <c r="KQM22" s="19"/>
      <c r="KQN22" s="19"/>
      <c r="KQO22" s="20"/>
      <c r="KQP22" s="12"/>
      <c r="KQQ22" s="13"/>
      <c r="KQR22" s="13"/>
      <c r="KQS22" s="13"/>
      <c r="KQT22" s="13"/>
      <c r="KQU22" s="14"/>
      <c r="KQV22" s="14"/>
      <c r="KQW22" s="14"/>
      <c r="KQX22" s="14"/>
      <c r="KQY22" s="15"/>
      <c r="KQZ22" s="15"/>
      <c r="KRA22" s="15"/>
      <c r="KRB22" s="16"/>
      <c r="KRC22" s="17"/>
      <c r="KRD22" s="18"/>
      <c r="KRE22" s="17"/>
      <c r="KRF22" s="18"/>
      <c r="KRG22" s="19"/>
      <c r="KRH22" s="19"/>
      <c r="KRI22" s="19"/>
      <c r="KRJ22" s="20"/>
      <c r="KRK22" s="12"/>
      <c r="KRL22" s="13"/>
      <c r="KRM22" s="13"/>
      <c r="KRN22" s="13"/>
      <c r="KRO22" s="13"/>
      <c r="KRP22" s="14"/>
      <c r="KRQ22" s="14"/>
      <c r="KRR22" s="14"/>
      <c r="KRS22" s="14"/>
      <c r="KRT22" s="15"/>
      <c r="KRU22" s="15"/>
      <c r="KRV22" s="15"/>
      <c r="KRW22" s="16"/>
      <c r="KRX22" s="17"/>
      <c r="KRY22" s="18"/>
      <c r="KRZ22" s="17"/>
      <c r="KSA22" s="18"/>
      <c r="KSB22" s="19"/>
      <c r="KSC22" s="19"/>
      <c r="KSD22" s="19"/>
      <c r="KSE22" s="20"/>
      <c r="KSF22" s="12"/>
      <c r="KSG22" s="13"/>
      <c r="KSH22" s="13"/>
      <c r="KSI22" s="13"/>
      <c r="KSJ22" s="13"/>
      <c r="KSK22" s="14"/>
      <c r="KSL22" s="14"/>
      <c r="KSM22" s="14"/>
      <c r="KSN22" s="14"/>
      <c r="KSO22" s="15"/>
      <c r="KSP22" s="15"/>
      <c r="KSQ22" s="15"/>
      <c r="KSR22" s="16"/>
      <c r="KSS22" s="17"/>
      <c r="KST22" s="18"/>
      <c r="KSU22" s="17"/>
      <c r="KSV22" s="18"/>
      <c r="KSW22" s="19"/>
      <c r="KSX22" s="19"/>
      <c r="KSY22" s="19"/>
      <c r="KSZ22" s="20"/>
      <c r="KTA22" s="12"/>
      <c r="KTB22" s="13"/>
      <c r="KTC22" s="13"/>
      <c r="KTD22" s="13"/>
      <c r="KTE22" s="13"/>
      <c r="KTF22" s="14"/>
      <c r="KTG22" s="14"/>
      <c r="KTH22" s="14"/>
      <c r="KTI22" s="14"/>
      <c r="KTJ22" s="15"/>
      <c r="KTK22" s="15"/>
      <c r="KTL22" s="15"/>
      <c r="KTM22" s="16"/>
      <c r="KTN22" s="17"/>
      <c r="KTO22" s="18"/>
      <c r="KTP22" s="17"/>
      <c r="KTQ22" s="18"/>
      <c r="KTR22" s="19"/>
      <c r="KTS22" s="19"/>
      <c r="KTT22" s="19"/>
      <c r="KTU22" s="20"/>
      <c r="KTV22" s="12"/>
      <c r="KTW22" s="13"/>
      <c r="KTX22" s="13"/>
      <c r="KTY22" s="13"/>
      <c r="KTZ22" s="13"/>
      <c r="KUA22" s="14"/>
      <c r="KUB22" s="14"/>
      <c r="KUC22" s="14"/>
      <c r="KUD22" s="14"/>
      <c r="KUE22" s="15"/>
      <c r="KUF22" s="15"/>
      <c r="KUG22" s="15"/>
      <c r="KUH22" s="16"/>
      <c r="KUI22" s="17"/>
      <c r="KUJ22" s="18"/>
      <c r="KUK22" s="17"/>
      <c r="KUL22" s="18"/>
      <c r="KUM22" s="19"/>
      <c r="KUN22" s="19"/>
      <c r="KUO22" s="19"/>
      <c r="KUP22" s="20"/>
      <c r="KUQ22" s="12"/>
      <c r="KUR22" s="13"/>
      <c r="KUS22" s="13"/>
      <c r="KUT22" s="13"/>
      <c r="KUU22" s="13"/>
      <c r="KUV22" s="14"/>
      <c r="KUW22" s="14"/>
      <c r="KUX22" s="14"/>
      <c r="KUY22" s="14"/>
      <c r="KUZ22" s="15"/>
      <c r="KVA22" s="15"/>
      <c r="KVB22" s="15"/>
      <c r="KVC22" s="16"/>
      <c r="KVD22" s="17"/>
      <c r="KVE22" s="18"/>
      <c r="KVF22" s="17"/>
      <c r="KVG22" s="18"/>
      <c r="KVH22" s="19"/>
      <c r="KVI22" s="19"/>
      <c r="KVJ22" s="19"/>
      <c r="KVK22" s="20"/>
      <c r="KVL22" s="12"/>
      <c r="KVM22" s="13"/>
      <c r="KVN22" s="13"/>
      <c r="KVO22" s="13"/>
      <c r="KVP22" s="13"/>
      <c r="KVQ22" s="14"/>
      <c r="KVR22" s="14"/>
      <c r="KVS22" s="14"/>
      <c r="KVT22" s="14"/>
      <c r="KVU22" s="15"/>
      <c r="KVV22" s="15"/>
      <c r="KVW22" s="15"/>
      <c r="KVX22" s="16"/>
      <c r="KVY22" s="17"/>
      <c r="KVZ22" s="18"/>
      <c r="KWA22" s="17"/>
      <c r="KWB22" s="18"/>
      <c r="KWC22" s="19"/>
      <c r="KWD22" s="19"/>
      <c r="KWE22" s="19"/>
      <c r="KWF22" s="20"/>
      <c r="KWG22" s="12"/>
      <c r="KWH22" s="13"/>
      <c r="KWI22" s="13"/>
      <c r="KWJ22" s="13"/>
      <c r="KWK22" s="13"/>
      <c r="KWL22" s="14"/>
      <c r="KWM22" s="14"/>
      <c r="KWN22" s="14"/>
      <c r="KWO22" s="14"/>
      <c r="KWP22" s="15"/>
      <c r="KWQ22" s="15"/>
      <c r="KWR22" s="15"/>
      <c r="KWS22" s="16"/>
      <c r="KWT22" s="17"/>
      <c r="KWU22" s="18"/>
      <c r="KWV22" s="17"/>
      <c r="KWW22" s="18"/>
      <c r="KWX22" s="19"/>
      <c r="KWY22" s="19"/>
      <c r="KWZ22" s="19"/>
      <c r="KXA22" s="20"/>
      <c r="KXB22" s="12"/>
      <c r="KXC22" s="13"/>
      <c r="KXD22" s="13"/>
      <c r="KXE22" s="13"/>
      <c r="KXF22" s="13"/>
      <c r="KXG22" s="14"/>
      <c r="KXH22" s="14"/>
      <c r="KXI22" s="14"/>
      <c r="KXJ22" s="14"/>
      <c r="KXK22" s="15"/>
      <c r="KXL22" s="15"/>
      <c r="KXM22" s="15"/>
      <c r="KXN22" s="16"/>
      <c r="KXO22" s="17"/>
      <c r="KXP22" s="18"/>
      <c r="KXQ22" s="17"/>
      <c r="KXR22" s="18"/>
      <c r="KXS22" s="19"/>
      <c r="KXT22" s="19"/>
      <c r="KXU22" s="19"/>
      <c r="KXV22" s="20"/>
      <c r="KXW22" s="12"/>
      <c r="KXX22" s="13"/>
      <c r="KXY22" s="13"/>
      <c r="KXZ22" s="13"/>
      <c r="KYA22" s="13"/>
      <c r="KYB22" s="14"/>
      <c r="KYC22" s="14"/>
      <c r="KYD22" s="14"/>
      <c r="KYE22" s="14"/>
      <c r="KYF22" s="15"/>
      <c r="KYG22" s="15"/>
      <c r="KYH22" s="15"/>
      <c r="KYI22" s="16"/>
      <c r="KYJ22" s="17"/>
      <c r="KYK22" s="18"/>
      <c r="KYL22" s="17"/>
      <c r="KYM22" s="18"/>
      <c r="KYN22" s="19"/>
      <c r="KYO22" s="19"/>
      <c r="KYP22" s="19"/>
      <c r="KYQ22" s="20"/>
      <c r="KYR22" s="12"/>
      <c r="KYS22" s="13"/>
      <c r="KYT22" s="13"/>
      <c r="KYU22" s="13"/>
      <c r="KYV22" s="13"/>
      <c r="KYW22" s="14"/>
      <c r="KYX22" s="14"/>
      <c r="KYY22" s="14"/>
      <c r="KYZ22" s="14"/>
      <c r="KZA22" s="15"/>
      <c r="KZB22" s="15"/>
      <c r="KZC22" s="15"/>
      <c r="KZD22" s="16"/>
      <c r="KZE22" s="17"/>
      <c r="KZF22" s="18"/>
      <c r="KZG22" s="17"/>
      <c r="KZH22" s="18"/>
      <c r="KZI22" s="19"/>
      <c r="KZJ22" s="19"/>
      <c r="KZK22" s="19"/>
      <c r="KZL22" s="20"/>
      <c r="KZM22" s="12"/>
      <c r="KZN22" s="13"/>
      <c r="KZO22" s="13"/>
      <c r="KZP22" s="13"/>
      <c r="KZQ22" s="13"/>
      <c r="KZR22" s="14"/>
      <c r="KZS22" s="14"/>
      <c r="KZT22" s="14"/>
      <c r="KZU22" s="14"/>
      <c r="KZV22" s="15"/>
      <c r="KZW22" s="15"/>
      <c r="KZX22" s="15"/>
      <c r="KZY22" s="16"/>
      <c r="KZZ22" s="17"/>
      <c r="LAA22" s="18"/>
      <c r="LAB22" s="17"/>
      <c r="LAC22" s="18"/>
      <c r="LAD22" s="19"/>
      <c r="LAE22" s="19"/>
      <c r="LAF22" s="19"/>
      <c r="LAG22" s="20"/>
      <c r="LAH22" s="12"/>
      <c r="LAI22" s="13"/>
      <c r="LAJ22" s="13"/>
      <c r="LAK22" s="13"/>
      <c r="LAL22" s="13"/>
      <c r="LAM22" s="14"/>
      <c r="LAN22" s="14"/>
      <c r="LAO22" s="14"/>
      <c r="LAP22" s="14"/>
      <c r="LAQ22" s="15"/>
      <c r="LAR22" s="15"/>
      <c r="LAS22" s="15"/>
      <c r="LAT22" s="16"/>
      <c r="LAU22" s="17"/>
      <c r="LAV22" s="18"/>
      <c r="LAW22" s="17"/>
      <c r="LAX22" s="18"/>
      <c r="LAY22" s="19"/>
      <c r="LAZ22" s="19"/>
      <c r="LBA22" s="19"/>
      <c r="LBB22" s="20"/>
      <c r="LBC22" s="12"/>
      <c r="LBD22" s="13"/>
      <c r="LBE22" s="13"/>
      <c r="LBF22" s="13"/>
      <c r="LBG22" s="13"/>
      <c r="LBH22" s="14"/>
      <c r="LBI22" s="14"/>
      <c r="LBJ22" s="14"/>
      <c r="LBK22" s="14"/>
      <c r="LBL22" s="15"/>
      <c r="LBM22" s="15"/>
      <c r="LBN22" s="15"/>
      <c r="LBO22" s="16"/>
      <c r="LBP22" s="17"/>
      <c r="LBQ22" s="18"/>
      <c r="LBR22" s="17"/>
      <c r="LBS22" s="18"/>
      <c r="LBT22" s="19"/>
      <c r="LBU22" s="19"/>
      <c r="LBV22" s="19"/>
      <c r="LBW22" s="20"/>
      <c r="LBX22" s="12"/>
      <c r="LBY22" s="13"/>
      <c r="LBZ22" s="13"/>
      <c r="LCA22" s="13"/>
      <c r="LCB22" s="13"/>
      <c r="LCC22" s="14"/>
      <c r="LCD22" s="14"/>
      <c r="LCE22" s="14"/>
      <c r="LCF22" s="14"/>
      <c r="LCG22" s="15"/>
      <c r="LCH22" s="15"/>
      <c r="LCI22" s="15"/>
      <c r="LCJ22" s="16"/>
      <c r="LCK22" s="17"/>
      <c r="LCL22" s="18"/>
      <c r="LCM22" s="17"/>
      <c r="LCN22" s="18"/>
      <c r="LCO22" s="19"/>
      <c r="LCP22" s="19"/>
      <c r="LCQ22" s="19"/>
      <c r="LCR22" s="20"/>
      <c r="LCS22" s="12"/>
      <c r="LCT22" s="13"/>
      <c r="LCU22" s="13"/>
      <c r="LCV22" s="13"/>
      <c r="LCW22" s="13"/>
      <c r="LCX22" s="14"/>
      <c r="LCY22" s="14"/>
      <c r="LCZ22" s="14"/>
      <c r="LDA22" s="14"/>
      <c r="LDB22" s="15"/>
      <c r="LDC22" s="15"/>
      <c r="LDD22" s="15"/>
      <c r="LDE22" s="16"/>
      <c r="LDF22" s="17"/>
      <c r="LDG22" s="18"/>
      <c r="LDH22" s="17"/>
      <c r="LDI22" s="18"/>
      <c r="LDJ22" s="19"/>
      <c r="LDK22" s="19"/>
      <c r="LDL22" s="19"/>
      <c r="LDM22" s="20"/>
      <c r="LDN22" s="12"/>
      <c r="LDO22" s="13"/>
      <c r="LDP22" s="13"/>
      <c r="LDQ22" s="13"/>
      <c r="LDR22" s="13"/>
      <c r="LDS22" s="14"/>
      <c r="LDT22" s="14"/>
      <c r="LDU22" s="14"/>
      <c r="LDV22" s="14"/>
      <c r="LDW22" s="15"/>
      <c r="LDX22" s="15"/>
      <c r="LDY22" s="15"/>
      <c r="LDZ22" s="16"/>
      <c r="LEA22" s="17"/>
      <c r="LEB22" s="18"/>
      <c r="LEC22" s="17"/>
      <c r="LED22" s="18"/>
      <c r="LEE22" s="19"/>
      <c r="LEF22" s="19"/>
      <c r="LEG22" s="19"/>
      <c r="LEH22" s="20"/>
      <c r="LEI22" s="12"/>
      <c r="LEJ22" s="13"/>
      <c r="LEK22" s="13"/>
      <c r="LEL22" s="13"/>
      <c r="LEM22" s="13"/>
      <c r="LEN22" s="14"/>
      <c r="LEO22" s="14"/>
      <c r="LEP22" s="14"/>
      <c r="LEQ22" s="14"/>
      <c r="LER22" s="15"/>
      <c r="LES22" s="15"/>
      <c r="LET22" s="15"/>
      <c r="LEU22" s="16"/>
      <c r="LEV22" s="17"/>
      <c r="LEW22" s="18"/>
      <c r="LEX22" s="17"/>
      <c r="LEY22" s="18"/>
      <c r="LEZ22" s="19"/>
      <c r="LFA22" s="19"/>
      <c r="LFB22" s="19"/>
      <c r="LFC22" s="20"/>
      <c r="LFD22" s="12"/>
      <c r="LFE22" s="13"/>
      <c r="LFF22" s="13"/>
      <c r="LFG22" s="13"/>
      <c r="LFH22" s="13"/>
      <c r="LFI22" s="14"/>
      <c r="LFJ22" s="14"/>
      <c r="LFK22" s="14"/>
      <c r="LFL22" s="14"/>
      <c r="LFM22" s="15"/>
      <c r="LFN22" s="15"/>
      <c r="LFO22" s="15"/>
      <c r="LFP22" s="16"/>
      <c r="LFQ22" s="17"/>
      <c r="LFR22" s="18"/>
      <c r="LFS22" s="17"/>
      <c r="LFT22" s="18"/>
      <c r="LFU22" s="19"/>
      <c r="LFV22" s="19"/>
      <c r="LFW22" s="19"/>
      <c r="LFX22" s="20"/>
      <c r="LFY22" s="12"/>
      <c r="LFZ22" s="13"/>
      <c r="LGA22" s="13"/>
      <c r="LGB22" s="13"/>
      <c r="LGC22" s="13"/>
      <c r="LGD22" s="14"/>
      <c r="LGE22" s="14"/>
      <c r="LGF22" s="14"/>
      <c r="LGG22" s="14"/>
      <c r="LGH22" s="15"/>
      <c r="LGI22" s="15"/>
      <c r="LGJ22" s="15"/>
      <c r="LGK22" s="16"/>
      <c r="LGL22" s="17"/>
      <c r="LGM22" s="18"/>
      <c r="LGN22" s="17"/>
      <c r="LGO22" s="18"/>
      <c r="LGP22" s="19"/>
      <c r="LGQ22" s="19"/>
      <c r="LGR22" s="19"/>
      <c r="LGS22" s="20"/>
      <c r="LGT22" s="12"/>
      <c r="LGU22" s="13"/>
      <c r="LGV22" s="13"/>
      <c r="LGW22" s="13"/>
      <c r="LGX22" s="13"/>
      <c r="LGY22" s="14"/>
      <c r="LGZ22" s="14"/>
      <c r="LHA22" s="14"/>
      <c r="LHB22" s="14"/>
      <c r="LHC22" s="15"/>
      <c r="LHD22" s="15"/>
      <c r="LHE22" s="15"/>
      <c r="LHF22" s="16"/>
      <c r="LHG22" s="17"/>
      <c r="LHH22" s="18"/>
      <c r="LHI22" s="17"/>
      <c r="LHJ22" s="18"/>
      <c r="LHK22" s="19"/>
      <c r="LHL22" s="19"/>
      <c r="LHM22" s="19"/>
      <c r="LHN22" s="20"/>
      <c r="LHO22" s="12"/>
      <c r="LHP22" s="13"/>
      <c r="LHQ22" s="13"/>
      <c r="LHR22" s="13"/>
      <c r="LHS22" s="13"/>
      <c r="LHT22" s="14"/>
      <c r="LHU22" s="14"/>
      <c r="LHV22" s="14"/>
      <c r="LHW22" s="14"/>
      <c r="LHX22" s="15"/>
      <c r="LHY22" s="15"/>
      <c r="LHZ22" s="15"/>
      <c r="LIA22" s="16"/>
      <c r="LIB22" s="17"/>
      <c r="LIC22" s="18"/>
      <c r="LID22" s="17"/>
      <c r="LIE22" s="18"/>
      <c r="LIF22" s="19"/>
      <c r="LIG22" s="19"/>
      <c r="LIH22" s="19"/>
      <c r="LII22" s="20"/>
      <c r="LIJ22" s="12"/>
      <c r="LIK22" s="13"/>
      <c r="LIL22" s="13"/>
      <c r="LIM22" s="13"/>
      <c r="LIN22" s="13"/>
      <c r="LIO22" s="14"/>
      <c r="LIP22" s="14"/>
      <c r="LIQ22" s="14"/>
      <c r="LIR22" s="14"/>
      <c r="LIS22" s="15"/>
      <c r="LIT22" s="15"/>
      <c r="LIU22" s="15"/>
      <c r="LIV22" s="16"/>
      <c r="LIW22" s="17"/>
      <c r="LIX22" s="18"/>
      <c r="LIY22" s="17"/>
      <c r="LIZ22" s="18"/>
      <c r="LJA22" s="19"/>
      <c r="LJB22" s="19"/>
      <c r="LJC22" s="19"/>
      <c r="LJD22" s="20"/>
      <c r="LJE22" s="12"/>
      <c r="LJF22" s="13"/>
      <c r="LJG22" s="13"/>
      <c r="LJH22" s="13"/>
      <c r="LJI22" s="13"/>
      <c r="LJJ22" s="14"/>
      <c r="LJK22" s="14"/>
      <c r="LJL22" s="14"/>
      <c r="LJM22" s="14"/>
      <c r="LJN22" s="15"/>
      <c r="LJO22" s="15"/>
      <c r="LJP22" s="15"/>
      <c r="LJQ22" s="16"/>
      <c r="LJR22" s="17"/>
      <c r="LJS22" s="18"/>
      <c r="LJT22" s="17"/>
      <c r="LJU22" s="18"/>
      <c r="LJV22" s="19"/>
      <c r="LJW22" s="19"/>
      <c r="LJX22" s="19"/>
      <c r="LJY22" s="20"/>
      <c r="LJZ22" s="12"/>
      <c r="LKA22" s="13"/>
      <c r="LKB22" s="13"/>
      <c r="LKC22" s="13"/>
      <c r="LKD22" s="13"/>
      <c r="LKE22" s="14"/>
      <c r="LKF22" s="14"/>
      <c r="LKG22" s="14"/>
      <c r="LKH22" s="14"/>
      <c r="LKI22" s="15"/>
      <c r="LKJ22" s="15"/>
      <c r="LKK22" s="15"/>
      <c r="LKL22" s="16"/>
      <c r="LKM22" s="17"/>
      <c r="LKN22" s="18"/>
      <c r="LKO22" s="17"/>
      <c r="LKP22" s="18"/>
      <c r="LKQ22" s="19"/>
      <c r="LKR22" s="19"/>
      <c r="LKS22" s="19"/>
      <c r="LKT22" s="20"/>
      <c r="LKU22" s="12"/>
      <c r="LKV22" s="13"/>
      <c r="LKW22" s="13"/>
      <c r="LKX22" s="13"/>
      <c r="LKY22" s="13"/>
      <c r="LKZ22" s="14"/>
      <c r="LLA22" s="14"/>
      <c r="LLB22" s="14"/>
      <c r="LLC22" s="14"/>
      <c r="LLD22" s="15"/>
      <c r="LLE22" s="15"/>
      <c r="LLF22" s="15"/>
      <c r="LLG22" s="16"/>
      <c r="LLH22" s="17"/>
      <c r="LLI22" s="18"/>
      <c r="LLJ22" s="17"/>
      <c r="LLK22" s="18"/>
      <c r="LLL22" s="19"/>
      <c r="LLM22" s="19"/>
      <c r="LLN22" s="19"/>
      <c r="LLO22" s="20"/>
      <c r="LLP22" s="12"/>
      <c r="LLQ22" s="13"/>
      <c r="LLR22" s="13"/>
      <c r="LLS22" s="13"/>
      <c r="LLT22" s="13"/>
      <c r="LLU22" s="14"/>
      <c r="LLV22" s="14"/>
      <c r="LLW22" s="14"/>
      <c r="LLX22" s="14"/>
      <c r="LLY22" s="15"/>
      <c r="LLZ22" s="15"/>
      <c r="LMA22" s="15"/>
      <c r="LMB22" s="16"/>
      <c r="LMC22" s="17"/>
      <c r="LMD22" s="18"/>
      <c r="LME22" s="17"/>
      <c r="LMF22" s="18"/>
      <c r="LMG22" s="19"/>
      <c r="LMH22" s="19"/>
      <c r="LMI22" s="19"/>
      <c r="LMJ22" s="20"/>
      <c r="LMK22" s="12"/>
      <c r="LML22" s="13"/>
      <c r="LMM22" s="13"/>
      <c r="LMN22" s="13"/>
      <c r="LMO22" s="13"/>
      <c r="LMP22" s="14"/>
      <c r="LMQ22" s="14"/>
      <c r="LMR22" s="14"/>
      <c r="LMS22" s="14"/>
      <c r="LMT22" s="15"/>
      <c r="LMU22" s="15"/>
      <c r="LMV22" s="15"/>
      <c r="LMW22" s="16"/>
      <c r="LMX22" s="17"/>
      <c r="LMY22" s="18"/>
      <c r="LMZ22" s="17"/>
      <c r="LNA22" s="18"/>
      <c r="LNB22" s="19"/>
      <c r="LNC22" s="19"/>
      <c r="LND22" s="19"/>
      <c r="LNE22" s="20"/>
      <c r="LNF22" s="12"/>
      <c r="LNG22" s="13"/>
      <c r="LNH22" s="13"/>
      <c r="LNI22" s="13"/>
      <c r="LNJ22" s="13"/>
      <c r="LNK22" s="14"/>
      <c r="LNL22" s="14"/>
      <c r="LNM22" s="14"/>
      <c r="LNN22" s="14"/>
      <c r="LNO22" s="15"/>
      <c r="LNP22" s="15"/>
      <c r="LNQ22" s="15"/>
      <c r="LNR22" s="16"/>
      <c r="LNS22" s="17"/>
      <c r="LNT22" s="18"/>
      <c r="LNU22" s="17"/>
      <c r="LNV22" s="18"/>
      <c r="LNW22" s="19"/>
      <c r="LNX22" s="19"/>
      <c r="LNY22" s="19"/>
      <c r="LNZ22" s="20"/>
      <c r="LOA22" s="12"/>
      <c r="LOB22" s="13"/>
      <c r="LOC22" s="13"/>
      <c r="LOD22" s="13"/>
      <c r="LOE22" s="13"/>
      <c r="LOF22" s="14"/>
      <c r="LOG22" s="14"/>
      <c r="LOH22" s="14"/>
      <c r="LOI22" s="14"/>
      <c r="LOJ22" s="15"/>
      <c r="LOK22" s="15"/>
      <c r="LOL22" s="15"/>
      <c r="LOM22" s="16"/>
      <c r="LON22" s="17"/>
      <c r="LOO22" s="18"/>
      <c r="LOP22" s="17"/>
      <c r="LOQ22" s="18"/>
      <c r="LOR22" s="19"/>
      <c r="LOS22" s="19"/>
      <c r="LOT22" s="19"/>
      <c r="LOU22" s="20"/>
      <c r="LOV22" s="12"/>
      <c r="LOW22" s="13"/>
      <c r="LOX22" s="13"/>
      <c r="LOY22" s="13"/>
      <c r="LOZ22" s="13"/>
      <c r="LPA22" s="14"/>
      <c r="LPB22" s="14"/>
      <c r="LPC22" s="14"/>
      <c r="LPD22" s="14"/>
      <c r="LPE22" s="15"/>
      <c r="LPF22" s="15"/>
      <c r="LPG22" s="15"/>
      <c r="LPH22" s="16"/>
      <c r="LPI22" s="17"/>
      <c r="LPJ22" s="18"/>
      <c r="LPK22" s="17"/>
      <c r="LPL22" s="18"/>
      <c r="LPM22" s="19"/>
      <c r="LPN22" s="19"/>
      <c r="LPO22" s="19"/>
      <c r="LPP22" s="20"/>
      <c r="LPQ22" s="12"/>
      <c r="LPR22" s="13"/>
      <c r="LPS22" s="13"/>
      <c r="LPT22" s="13"/>
      <c r="LPU22" s="13"/>
      <c r="LPV22" s="14"/>
      <c r="LPW22" s="14"/>
      <c r="LPX22" s="14"/>
      <c r="LPY22" s="14"/>
      <c r="LPZ22" s="15"/>
      <c r="LQA22" s="15"/>
      <c r="LQB22" s="15"/>
      <c r="LQC22" s="16"/>
      <c r="LQD22" s="17"/>
      <c r="LQE22" s="18"/>
      <c r="LQF22" s="17"/>
      <c r="LQG22" s="18"/>
      <c r="LQH22" s="19"/>
      <c r="LQI22" s="19"/>
      <c r="LQJ22" s="19"/>
      <c r="LQK22" s="20"/>
      <c r="LQL22" s="12"/>
      <c r="LQM22" s="13"/>
      <c r="LQN22" s="13"/>
      <c r="LQO22" s="13"/>
      <c r="LQP22" s="13"/>
      <c r="LQQ22" s="14"/>
      <c r="LQR22" s="14"/>
      <c r="LQS22" s="14"/>
      <c r="LQT22" s="14"/>
      <c r="LQU22" s="15"/>
      <c r="LQV22" s="15"/>
      <c r="LQW22" s="15"/>
      <c r="LQX22" s="16"/>
      <c r="LQY22" s="17"/>
      <c r="LQZ22" s="18"/>
      <c r="LRA22" s="17"/>
      <c r="LRB22" s="18"/>
      <c r="LRC22" s="19"/>
      <c r="LRD22" s="19"/>
      <c r="LRE22" s="19"/>
      <c r="LRF22" s="20"/>
      <c r="LRG22" s="12"/>
      <c r="LRH22" s="13"/>
      <c r="LRI22" s="13"/>
      <c r="LRJ22" s="13"/>
      <c r="LRK22" s="13"/>
      <c r="LRL22" s="14"/>
      <c r="LRM22" s="14"/>
      <c r="LRN22" s="14"/>
      <c r="LRO22" s="14"/>
      <c r="LRP22" s="15"/>
      <c r="LRQ22" s="15"/>
      <c r="LRR22" s="15"/>
      <c r="LRS22" s="16"/>
      <c r="LRT22" s="17"/>
      <c r="LRU22" s="18"/>
      <c r="LRV22" s="17"/>
      <c r="LRW22" s="18"/>
      <c r="LRX22" s="19"/>
      <c r="LRY22" s="19"/>
      <c r="LRZ22" s="19"/>
      <c r="LSA22" s="20"/>
      <c r="LSB22" s="12"/>
      <c r="LSC22" s="13"/>
      <c r="LSD22" s="13"/>
      <c r="LSE22" s="13"/>
      <c r="LSF22" s="13"/>
      <c r="LSG22" s="14"/>
      <c r="LSH22" s="14"/>
      <c r="LSI22" s="14"/>
      <c r="LSJ22" s="14"/>
      <c r="LSK22" s="15"/>
      <c r="LSL22" s="15"/>
      <c r="LSM22" s="15"/>
      <c r="LSN22" s="16"/>
      <c r="LSO22" s="17"/>
      <c r="LSP22" s="18"/>
      <c r="LSQ22" s="17"/>
      <c r="LSR22" s="18"/>
      <c r="LSS22" s="19"/>
      <c r="LST22" s="19"/>
      <c r="LSU22" s="19"/>
      <c r="LSV22" s="20"/>
      <c r="LSW22" s="12"/>
      <c r="LSX22" s="13"/>
      <c r="LSY22" s="13"/>
      <c r="LSZ22" s="13"/>
      <c r="LTA22" s="13"/>
      <c r="LTB22" s="14"/>
      <c r="LTC22" s="14"/>
      <c r="LTD22" s="14"/>
      <c r="LTE22" s="14"/>
      <c r="LTF22" s="15"/>
      <c r="LTG22" s="15"/>
      <c r="LTH22" s="15"/>
      <c r="LTI22" s="16"/>
      <c r="LTJ22" s="17"/>
      <c r="LTK22" s="18"/>
      <c r="LTL22" s="17"/>
      <c r="LTM22" s="18"/>
      <c r="LTN22" s="19"/>
      <c r="LTO22" s="19"/>
      <c r="LTP22" s="19"/>
      <c r="LTQ22" s="20"/>
      <c r="LTR22" s="12"/>
      <c r="LTS22" s="13"/>
      <c r="LTT22" s="13"/>
      <c r="LTU22" s="13"/>
      <c r="LTV22" s="13"/>
      <c r="LTW22" s="14"/>
      <c r="LTX22" s="14"/>
      <c r="LTY22" s="14"/>
      <c r="LTZ22" s="14"/>
      <c r="LUA22" s="15"/>
      <c r="LUB22" s="15"/>
      <c r="LUC22" s="15"/>
      <c r="LUD22" s="16"/>
      <c r="LUE22" s="17"/>
      <c r="LUF22" s="18"/>
      <c r="LUG22" s="17"/>
      <c r="LUH22" s="18"/>
      <c r="LUI22" s="19"/>
      <c r="LUJ22" s="19"/>
      <c r="LUK22" s="19"/>
      <c r="LUL22" s="20"/>
      <c r="LUM22" s="12"/>
      <c r="LUN22" s="13"/>
      <c r="LUO22" s="13"/>
      <c r="LUP22" s="13"/>
      <c r="LUQ22" s="13"/>
      <c r="LUR22" s="14"/>
      <c r="LUS22" s="14"/>
      <c r="LUT22" s="14"/>
      <c r="LUU22" s="14"/>
      <c r="LUV22" s="15"/>
      <c r="LUW22" s="15"/>
      <c r="LUX22" s="15"/>
      <c r="LUY22" s="16"/>
      <c r="LUZ22" s="17"/>
      <c r="LVA22" s="18"/>
      <c r="LVB22" s="17"/>
      <c r="LVC22" s="18"/>
      <c r="LVD22" s="19"/>
      <c r="LVE22" s="19"/>
      <c r="LVF22" s="19"/>
      <c r="LVG22" s="20"/>
      <c r="LVH22" s="12"/>
      <c r="LVI22" s="13"/>
      <c r="LVJ22" s="13"/>
      <c r="LVK22" s="13"/>
      <c r="LVL22" s="13"/>
      <c r="LVM22" s="14"/>
      <c r="LVN22" s="14"/>
      <c r="LVO22" s="14"/>
      <c r="LVP22" s="14"/>
      <c r="LVQ22" s="15"/>
      <c r="LVR22" s="15"/>
      <c r="LVS22" s="15"/>
      <c r="LVT22" s="16"/>
      <c r="LVU22" s="17"/>
      <c r="LVV22" s="18"/>
      <c r="LVW22" s="17"/>
      <c r="LVX22" s="18"/>
      <c r="LVY22" s="19"/>
      <c r="LVZ22" s="19"/>
      <c r="LWA22" s="19"/>
      <c r="LWB22" s="20"/>
      <c r="LWC22" s="12"/>
      <c r="LWD22" s="13"/>
      <c r="LWE22" s="13"/>
      <c r="LWF22" s="13"/>
      <c r="LWG22" s="13"/>
      <c r="LWH22" s="14"/>
      <c r="LWI22" s="14"/>
      <c r="LWJ22" s="14"/>
      <c r="LWK22" s="14"/>
      <c r="LWL22" s="15"/>
      <c r="LWM22" s="15"/>
      <c r="LWN22" s="15"/>
      <c r="LWO22" s="16"/>
      <c r="LWP22" s="17"/>
      <c r="LWQ22" s="18"/>
      <c r="LWR22" s="17"/>
      <c r="LWS22" s="18"/>
      <c r="LWT22" s="19"/>
      <c r="LWU22" s="19"/>
      <c r="LWV22" s="19"/>
      <c r="LWW22" s="20"/>
      <c r="LWX22" s="12"/>
      <c r="LWY22" s="13"/>
      <c r="LWZ22" s="13"/>
      <c r="LXA22" s="13"/>
      <c r="LXB22" s="13"/>
      <c r="LXC22" s="14"/>
      <c r="LXD22" s="14"/>
      <c r="LXE22" s="14"/>
      <c r="LXF22" s="14"/>
      <c r="LXG22" s="15"/>
      <c r="LXH22" s="15"/>
      <c r="LXI22" s="15"/>
      <c r="LXJ22" s="16"/>
      <c r="LXK22" s="17"/>
      <c r="LXL22" s="18"/>
      <c r="LXM22" s="17"/>
      <c r="LXN22" s="18"/>
      <c r="LXO22" s="19"/>
      <c r="LXP22" s="19"/>
      <c r="LXQ22" s="19"/>
      <c r="LXR22" s="20"/>
      <c r="LXS22" s="12"/>
      <c r="LXT22" s="13"/>
      <c r="LXU22" s="13"/>
      <c r="LXV22" s="13"/>
      <c r="LXW22" s="13"/>
      <c r="LXX22" s="14"/>
      <c r="LXY22" s="14"/>
      <c r="LXZ22" s="14"/>
      <c r="LYA22" s="14"/>
      <c r="LYB22" s="15"/>
      <c r="LYC22" s="15"/>
      <c r="LYD22" s="15"/>
      <c r="LYE22" s="16"/>
      <c r="LYF22" s="17"/>
      <c r="LYG22" s="18"/>
      <c r="LYH22" s="17"/>
      <c r="LYI22" s="18"/>
      <c r="LYJ22" s="19"/>
      <c r="LYK22" s="19"/>
      <c r="LYL22" s="19"/>
      <c r="LYM22" s="20"/>
      <c r="LYN22" s="12"/>
      <c r="LYO22" s="13"/>
      <c r="LYP22" s="13"/>
      <c r="LYQ22" s="13"/>
      <c r="LYR22" s="13"/>
      <c r="LYS22" s="14"/>
      <c r="LYT22" s="14"/>
      <c r="LYU22" s="14"/>
      <c r="LYV22" s="14"/>
      <c r="LYW22" s="15"/>
      <c r="LYX22" s="15"/>
      <c r="LYY22" s="15"/>
      <c r="LYZ22" s="16"/>
      <c r="LZA22" s="17"/>
      <c r="LZB22" s="18"/>
      <c r="LZC22" s="17"/>
      <c r="LZD22" s="18"/>
      <c r="LZE22" s="19"/>
      <c r="LZF22" s="19"/>
      <c r="LZG22" s="19"/>
      <c r="LZH22" s="20"/>
      <c r="LZI22" s="12"/>
      <c r="LZJ22" s="13"/>
      <c r="LZK22" s="13"/>
      <c r="LZL22" s="13"/>
      <c r="LZM22" s="13"/>
      <c r="LZN22" s="14"/>
      <c r="LZO22" s="14"/>
      <c r="LZP22" s="14"/>
      <c r="LZQ22" s="14"/>
      <c r="LZR22" s="15"/>
      <c r="LZS22" s="15"/>
      <c r="LZT22" s="15"/>
      <c r="LZU22" s="16"/>
      <c r="LZV22" s="17"/>
      <c r="LZW22" s="18"/>
      <c r="LZX22" s="17"/>
      <c r="LZY22" s="18"/>
      <c r="LZZ22" s="19"/>
      <c r="MAA22" s="19"/>
      <c r="MAB22" s="19"/>
      <c r="MAC22" s="20"/>
      <c r="MAD22" s="12"/>
      <c r="MAE22" s="13"/>
      <c r="MAF22" s="13"/>
      <c r="MAG22" s="13"/>
      <c r="MAH22" s="13"/>
      <c r="MAI22" s="14"/>
      <c r="MAJ22" s="14"/>
      <c r="MAK22" s="14"/>
      <c r="MAL22" s="14"/>
      <c r="MAM22" s="15"/>
      <c r="MAN22" s="15"/>
      <c r="MAO22" s="15"/>
      <c r="MAP22" s="16"/>
      <c r="MAQ22" s="17"/>
      <c r="MAR22" s="18"/>
      <c r="MAS22" s="17"/>
      <c r="MAT22" s="18"/>
      <c r="MAU22" s="19"/>
      <c r="MAV22" s="19"/>
      <c r="MAW22" s="19"/>
      <c r="MAX22" s="20"/>
      <c r="MAY22" s="12"/>
      <c r="MAZ22" s="13"/>
      <c r="MBA22" s="13"/>
      <c r="MBB22" s="13"/>
      <c r="MBC22" s="13"/>
      <c r="MBD22" s="14"/>
      <c r="MBE22" s="14"/>
      <c r="MBF22" s="14"/>
      <c r="MBG22" s="14"/>
      <c r="MBH22" s="15"/>
      <c r="MBI22" s="15"/>
      <c r="MBJ22" s="15"/>
      <c r="MBK22" s="16"/>
      <c r="MBL22" s="17"/>
      <c r="MBM22" s="18"/>
      <c r="MBN22" s="17"/>
      <c r="MBO22" s="18"/>
      <c r="MBP22" s="19"/>
      <c r="MBQ22" s="19"/>
      <c r="MBR22" s="19"/>
      <c r="MBS22" s="20"/>
      <c r="MBT22" s="12"/>
      <c r="MBU22" s="13"/>
      <c r="MBV22" s="13"/>
      <c r="MBW22" s="13"/>
      <c r="MBX22" s="13"/>
      <c r="MBY22" s="14"/>
      <c r="MBZ22" s="14"/>
      <c r="MCA22" s="14"/>
      <c r="MCB22" s="14"/>
      <c r="MCC22" s="15"/>
      <c r="MCD22" s="15"/>
      <c r="MCE22" s="15"/>
      <c r="MCF22" s="16"/>
      <c r="MCG22" s="17"/>
      <c r="MCH22" s="18"/>
      <c r="MCI22" s="17"/>
      <c r="MCJ22" s="18"/>
      <c r="MCK22" s="19"/>
      <c r="MCL22" s="19"/>
      <c r="MCM22" s="19"/>
      <c r="MCN22" s="20"/>
      <c r="MCO22" s="12"/>
      <c r="MCP22" s="13"/>
      <c r="MCQ22" s="13"/>
      <c r="MCR22" s="13"/>
      <c r="MCS22" s="13"/>
      <c r="MCT22" s="14"/>
      <c r="MCU22" s="14"/>
      <c r="MCV22" s="14"/>
      <c r="MCW22" s="14"/>
      <c r="MCX22" s="15"/>
      <c r="MCY22" s="15"/>
      <c r="MCZ22" s="15"/>
      <c r="MDA22" s="16"/>
      <c r="MDB22" s="17"/>
      <c r="MDC22" s="18"/>
      <c r="MDD22" s="17"/>
      <c r="MDE22" s="18"/>
      <c r="MDF22" s="19"/>
      <c r="MDG22" s="19"/>
      <c r="MDH22" s="19"/>
      <c r="MDI22" s="20"/>
      <c r="MDJ22" s="12"/>
      <c r="MDK22" s="13"/>
      <c r="MDL22" s="13"/>
      <c r="MDM22" s="13"/>
      <c r="MDN22" s="13"/>
      <c r="MDO22" s="14"/>
      <c r="MDP22" s="14"/>
      <c r="MDQ22" s="14"/>
      <c r="MDR22" s="14"/>
      <c r="MDS22" s="15"/>
      <c r="MDT22" s="15"/>
      <c r="MDU22" s="15"/>
      <c r="MDV22" s="16"/>
      <c r="MDW22" s="17"/>
      <c r="MDX22" s="18"/>
      <c r="MDY22" s="17"/>
      <c r="MDZ22" s="18"/>
      <c r="MEA22" s="19"/>
      <c r="MEB22" s="19"/>
      <c r="MEC22" s="19"/>
      <c r="MED22" s="20"/>
      <c r="MEE22" s="12"/>
      <c r="MEF22" s="13"/>
      <c r="MEG22" s="13"/>
      <c r="MEH22" s="13"/>
      <c r="MEI22" s="13"/>
      <c r="MEJ22" s="14"/>
      <c r="MEK22" s="14"/>
      <c r="MEL22" s="14"/>
      <c r="MEM22" s="14"/>
      <c r="MEN22" s="15"/>
      <c r="MEO22" s="15"/>
      <c r="MEP22" s="15"/>
      <c r="MEQ22" s="16"/>
      <c r="MER22" s="17"/>
      <c r="MES22" s="18"/>
      <c r="MET22" s="17"/>
      <c r="MEU22" s="18"/>
      <c r="MEV22" s="19"/>
      <c r="MEW22" s="19"/>
      <c r="MEX22" s="19"/>
      <c r="MEY22" s="20"/>
      <c r="MEZ22" s="12"/>
      <c r="MFA22" s="13"/>
      <c r="MFB22" s="13"/>
      <c r="MFC22" s="13"/>
      <c r="MFD22" s="13"/>
      <c r="MFE22" s="14"/>
      <c r="MFF22" s="14"/>
      <c r="MFG22" s="14"/>
      <c r="MFH22" s="14"/>
      <c r="MFI22" s="15"/>
      <c r="MFJ22" s="15"/>
      <c r="MFK22" s="15"/>
      <c r="MFL22" s="16"/>
      <c r="MFM22" s="17"/>
      <c r="MFN22" s="18"/>
      <c r="MFO22" s="17"/>
      <c r="MFP22" s="18"/>
      <c r="MFQ22" s="19"/>
      <c r="MFR22" s="19"/>
      <c r="MFS22" s="19"/>
      <c r="MFT22" s="20"/>
      <c r="MFU22" s="12"/>
      <c r="MFV22" s="13"/>
      <c r="MFW22" s="13"/>
      <c r="MFX22" s="13"/>
      <c r="MFY22" s="13"/>
      <c r="MFZ22" s="14"/>
      <c r="MGA22" s="14"/>
      <c r="MGB22" s="14"/>
      <c r="MGC22" s="14"/>
      <c r="MGD22" s="15"/>
      <c r="MGE22" s="15"/>
      <c r="MGF22" s="15"/>
      <c r="MGG22" s="16"/>
      <c r="MGH22" s="17"/>
      <c r="MGI22" s="18"/>
      <c r="MGJ22" s="17"/>
      <c r="MGK22" s="18"/>
      <c r="MGL22" s="19"/>
      <c r="MGM22" s="19"/>
      <c r="MGN22" s="19"/>
      <c r="MGO22" s="20"/>
      <c r="MGP22" s="12"/>
      <c r="MGQ22" s="13"/>
      <c r="MGR22" s="13"/>
      <c r="MGS22" s="13"/>
      <c r="MGT22" s="13"/>
      <c r="MGU22" s="14"/>
      <c r="MGV22" s="14"/>
      <c r="MGW22" s="14"/>
      <c r="MGX22" s="14"/>
      <c r="MGY22" s="15"/>
      <c r="MGZ22" s="15"/>
      <c r="MHA22" s="15"/>
      <c r="MHB22" s="16"/>
      <c r="MHC22" s="17"/>
      <c r="MHD22" s="18"/>
      <c r="MHE22" s="17"/>
      <c r="MHF22" s="18"/>
      <c r="MHG22" s="19"/>
      <c r="MHH22" s="19"/>
      <c r="MHI22" s="19"/>
      <c r="MHJ22" s="20"/>
      <c r="MHK22" s="12"/>
      <c r="MHL22" s="13"/>
      <c r="MHM22" s="13"/>
      <c r="MHN22" s="13"/>
      <c r="MHO22" s="13"/>
      <c r="MHP22" s="14"/>
      <c r="MHQ22" s="14"/>
      <c r="MHR22" s="14"/>
      <c r="MHS22" s="14"/>
      <c r="MHT22" s="15"/>
      <c r="MHU22" s="15"/>
      <c r="MHV22" s="15"/>
      <c r="MHW22" s="16"/>
      <c r="MHX22" s="17"/>
      <c r="MHY22" s="18"/>
      <c r="MHZ22" s="17"/>
      <c r="MIA22" s="18"/>
      <c r="MIB22" s="19"/>
      <c r="MIC22" s="19"/>
      <c r="MID22" s="19"/>
      <c r="MIE22" s="20"/>
      <c r="MIF22" s="12"/>
      <c r="MIG22" s="13"/>
      <c r="MIH22" s="13"/>
      <c r="MII22" s="13"/>
      <c r="MIJ22" s="13"/>
      <c r="MIK22" s="14"/>
      <c r="MIL22" s="14"/>
      <c r="MIM22" s="14"/>
      <c r="MIN22" s="14"/>
      <c r="MIO22" s="15"/>
      <c r="MIP22" s="15"/>
      <c r="MIQ22" s="15"/>
      <c r="MIR22" s="16"/>
      <c r="MIS22" s="17"/>
      <c r="MIT22" s="18"/>
      <c r="MIU22" s="17"/>
      <c r="MIV22" s="18"/>
      <c r="MIW22" s="19"/>
      <c r="MIX22" s="19"/>
      <c r="MIY22" s="19"/>
      <c r="MIZ22" s="20"/>
      <c r="MJA22" s="12"/>
      <c r="MJB22" s="13"/>
      <c r="MJC22" s="13"/>
      <c r="MJD22" s="13"/>
      <c r="MJE22" s="13"/>
      <c r="MJF22" s="14"/>
      <c r="MJG22" s="14"/>
      <c r="MJH22" s="14"/>
      <c r="MJI22" s="14"/>
      <c r="MJJ22" s="15"/>
      <c r="MJK22" s="15"/>
      <c r="MJL22" s="15"/>
      <c r="MJM22" s="16"/>
      <c r="MJN22" s="17"/>
      <c r="MJO22" s="18"/>
      <c r="MJP22" s="17"/>
      <c r="MJQ22" s="18"/>
      <c r="MJR22" s="19"/>
      <c r="MJS22" s="19"/>
      <c r="MJT22" s="19"/>
      <c r="MJU22" s="20"/>
      <c r="MJV22" s="12"/>
      <c r="MJW22" s="13"/>
      <c r="MJX22" s="13"/>
      <c r="MJY22" s="13"/>
      <c r="MJZ22" s="13"/>
      <c r="MKA22" s="14"/>
      <c r="MKB22" s="14"/>
      <c r="MKC22" s="14"/>
      <c r="MKD22" s="14"/>
      <c r="MKE22" s="15"/>
      <c r="MKF22" s="15"/>
      <c r="MKG22" s="15"/>
      <c r="MKH22" s="16"/>
      <c r="MKI22" s="17"/>
      <c r="MKJ22" s="18"/>
      <c r="MKK22" s="17"/>
      <c r="MKL22" s="18"/>
      <c r="MKM22" s="19"/>
      <c r="MKN22" s="19"/>
      <c r="MKO22" s="19"/>
      <c r="MKP22" s="20"/>
      <c r="MKQ22" s="12"/>
      <c r="MKR22" s="13"/>
      <c r="MKS22" s="13"/>
      <c r="MKT22" s="13"/>
      <c r="MKU22" s="13"/>
      <c r="MKV22" s="14"/>
      <c r="MKW22" s="14"/>
      <c r="MKX22" s="14"/>
      <c r="MKY22" s="14"/>
      <c r="MKZ22" s="15"/>
      <c r="MLA22" s="15"/>
      <c r="MLB22" s="15"/>
      <c r="MLC22" s="16"/>
      <c r="MLD22" s="17"/>
      <c r="MLE22" s="18"/>
      <c r="MLF22" s="17"/>
      <c r="MLG22" s="18"/>
      <c r="MLH22" s="19"/>
      <c r="MLI22" s="19"/>
      <c r="MLJ22" s="19"/>
      <c r="MLK22" s="20"/>
      <c r="MLL22" s="12"/>
      <c r="MLM22" s="13"/>
      <c r="MLN22" s="13"/>
      <c r="MLO22" s="13"/>
      <c r="MLP22" s="13"/>
      <c r="MLQ22" s="14"/>
      <c r="MLR22" s="14"/>
      <c r="MLS22" s="14"/>
      <c r="MLT22" s="14"/>
      <c r="MLU22" s="15"/>
      <c r="MLV22" s="15"/>
      <c r="MLW22" s="15"/>
      <c r="MLX22" s="16"/>
      <c r="MLY22" s="17"/>
      <c r="MLZ22" s="18"/>
      <c r="MMA22" s="17"/>
      <c r="MMB22" s="18"/>
      <c r="MMC22" s="19"/>
      <c r="MMD22" s="19"/>
      <c r="MME22" s="19"/>
      <c r="MMF22" s="20"/>
      <c r="MMG22" s="12"/>
      <c r="MMH22" s="13"/>
      <c r="MMI22" s="13"/>
      <c r="MMJ22" s="13"/>
      <c r="MMK22" s="13"/>
      <c r="MML22" s="14"/>
      <c r="MMM22" s="14"/>
      <c r="MMN22" s="14"/>
      <c r="MMO22" s="14"/>
      <c r="MMP22" s="15"/>
      <c r="MMQ22" s="15"/>
      <c r="MMR22" s="15"/>
      <c r="MMS22" s="16"/>
      <c r="MMT22" s="17"/>
      <c r="MMU22" s="18"/>
      <c r="MMV22" s="17"/>
      <c r="MMW22" s="18"/>
      <c r="MMX22" s="19"/>
      <c r="MMY22" s="19"/>
      <c r="MMZ22" s="19"/>
      <c r="MNA22" s="20"/>
      <c r="MNB22" s="12"/>
      <c r="MNC22" s="13"/>
      <c r="MND22" s="13"/>
      <c r="MNE22" s="13"/>
      <c r="MNF22" s="13"/>
      <c r="MNG22" s="14"/>
      <c r="MNH22" s="14"/>
      <c r="MNI22" s="14"/>
      <c r="MNJ22" s="14"/>
      <c r="MNK22" s="15"/>
      <c r="MNL22" s="15"/>
      <c r="MNM22" s="15"/>
      <c r="MNN22" s="16"/>
      <c r="MNO22" s="17"/>
      <c r="MNP22" s="18"/>
      <c r="MNQ22" s="17"/>
      <c r="MNR22" s="18"/>
      <c r="MNS22" s="19"/>
      <c r="MNT22" s="19"/>
      <c r="MNU22" s="19"/>
      <c r="MNV22" s="20"/>
      <c r="MNW22" s="12"/>
      <c r="MNX22" s="13"/>
      <c r="MNY22" s="13"/>
      <c r="MNZ22" s="13"/>
      <c r="MOA22" s="13"/>
      <c r="MOB22" s="14"/>
      <c r="MOC22" s="14"/>
      <c r="MOD22" s="14"/>
      <c r="MOE22" s="14"/>
      <c r="MOF22" s="15"/>
      <c r="MOG22" s="15"/>
      <c r="MOH22" s="15"/>
      <c r="MOI22" s="16"/>
      <c r="MOJ22" s="17"/>
      <c r="MOK22" s="18"/>
      <c r="MOL22" s="17"/>
      <c r="MOM22" s="18"/>
      <c r="MON22" s="19"/>
      <c r="MOO22" s="19"/>
      <c r="MOP22" s="19"/>
      <c r="MOQ22" s="20"/>
      <c r="MOR22" s="12"/>
      <c r="MOS22" s="13"/>
      <c r="MOT22" s="13"/>
      <c r="MOU22" s="13"/>
      <c r="MOV22" s="13"/>
      <c r="MOW22" s="14"/>
      <c r="MOX22" s="14"/>
      <c r="MOY22" s="14"/>
      <c r="MOZ22" s="14"/>
      <c r="MPA22" s="15"/>
      <c r="MPB22" s="15"/>
      <c r="MPC22" s="15"/>
      <c r="MPD22" s="16"/>
      <c r="MPE22" s="17"/>
      <c r="MPF22" s="18"/>
      <c r="MPG22" s="17"/>
      <c r="MPH22" s="18"/>
      <c r="MPI22" s="19"/>
      <c r="MPJ22" s="19"/>
      <c r="MPK22" s="19"/>
      <c r="MPL22" s="20"/>
      <c r="MPM22" s="12"/>
      <c r="MPN22" s="13"/>
      <c r="MPO22" s="13"/>
      <c r="MPP22" s="13"/>
      <c r="MPQ22" s="13"/>
      <c r="MPR22" s="14"/>
      <c r="MPS22" s="14"/>
      <c r="MPT22" s="14"/>
      <c r="MPU22" s="14"/>
      <c r="MPV22" s="15"/>
      <c r="MPW22" s="15"/>
      <c r="MPX22" s="15"/>
      <c r="MPY22" s="16"/>
      <c r="MPZ22" s="17"/>
      <c r="MQA22" s="18"/>
      <c r="MQB22" s="17"/>
      <c r="MQC22" s="18"/>
      <c r="MQD22" s="19"/>
      <c r="MQE22" s="19"/>
      <c r="MQF22" s="19"/>
      <c r="MQG22" s="20"/>
      <c r="MQH22" s="12"/>
      <c r="MQI22" s="13"/>
      <c r="MQJ22" s="13"/>
      <c r="MQK22" s="13"/>
      <c r="MQL22" s="13"/>
      <c r="MQM22" s="14"/>
      <c r="MQN22" s="14"/>
      <c r="MQO22" s="14"/>
      <c r="MQP22" s="14"/>
      <c r="MQQ22" s="15"/>
      <c r="MQR22" s="15"/>
      <c r="MQS22" s="15"/>
      <c r="MQT22" s="16"/>
      <c r="MQU22" s="17"/>
      <c r="MQV22" s="18"/>
      <c r="MQW22" s="17"/>
      <c r="MQX22" s="18"/>
      <c r="MQY22" s="19"/>
      <c r="MQZ22" s="19"/>
      <c r="MRA22" s="19"/>
      <c r="MRB22" s="20"/>
      <c r="MRC22" s="12"/>
      <c r="MRD22" s="13"/>
      <c r="MRE22" s="13"/>
      <c r="MRF22" s="13"/>
      <c r="MRG22" s="13"/>
      <c r="MRH22" s="14"/>
      <c r="MRI22" s="14"/>
      <c r="MRJ22" s="14"/>
      <c r="MRK22" s="14"/>
      <c r="MRL22" s="15"/>
      <c r="MRM22" s="15"/>
      <c r="MRN22" s="15"/>
      <c r="MRO22" s="16"/>
      <c r="MRP22" s="17"/>
      <c r="MRQ22" s="18"/>
      <c r="MRR22" s="17"/>
      <c r="MRS22" s="18"/>
      <c r="MRT22" s="19"/>
      <c r="MRU22" s="19"/>
      <c r="MRV22" s="19"/>
      <c r="MRW22" s="20"/>
      <c r="MRX22" s="12"/>
      <c r="MRY22" s="13"/>
      <c r="MRZ22" s="13"/>
      <c r="MSA22" s="13"/>
      <c r="MSB22" s="13"/>
      <c r="MSC22" s="14"/>
      <c r="MSD22" s="14"/>
      <c r="MSE22" s="14"/>
      <c r="MSF22" s="14"/>
      <c r="MSG22" s="15"/>
      <c r="MSH22" s="15"/>
      <c r="MSI22" s="15"/>
      <c r="MSJ22" s="16"/>
      <c r="MSK22" s="17"/>
      <c r="MSL22" s="18"/>
      <c r="MSM22" s="17"/>
      <c r="MSN22" s="18"/>
      <c r="MSO22" s="19"/>
      <c r="MSP22" s="19"/>
      <c r="MSQ22" s="19"/>
      <c r="MSR22" s="20"/>
      <c r="MSS22" s="12"/>
      <c r="MST22" s="13"/>
      <c r="MSU22" s="13"/>
      <c r="MSV22" s="13"/>
      <c r="MSW22" s="13"/>
      <c r="MSX22" s="14"/>
      <c r="MSY22" s="14"/>
      <c r="MSZ22" s="14"/>
      <c r="MTA22" s="14"/>
      <c r="MTB22" s="15"/>
      <c r="MTC22" s="15"/>
      <c r="MTD22" s="15"/>
      <c r="MTE22" s="16"/>
      <c r="MTF22" s="17"/>
      <c r="MTG22" s="18"/>
      <c r="MTH22" s="17"/>
      <c r="MTI22" s="18"/>
      <c r="MTJ22" s="19"/>
      <c r="MTK22" s="19"/>
      <c r="MTL22" s="19"/>
      <c r="MTM22" s="20"/>
      <c r="MTN22" s="12"/>
      <c r="MTO22" s="13"/>
      <c r="MTP22" s="13"/>
      <c r="MTQ22" s="13"/>
      <c r="MTR22" s="13"/>
      <c r="MTS22" s="14"/>
      <c r="MTT22" s="14"/>
      <c r="MTU22" s="14"/>
      <c r="MTV22" s="14"/>
      <c r="MTW22" s="15"/>
      <c r="MTX22" s="15"/>
      <c r="MTY22" s="15"/>
      <c r="MTZ22" s="16"/>
      <c r="MUA22" s="17"/>
      <c r="MUB22" s="18"/>
      <c r="MUC22" s="17"/>
      <c r="MUD22" s="18"/>
      <c r="MUE22" s="19"/>
      <c r="MUF22" s="19"/>
      <c r="MUG22" s="19"/>
      <c r="MUH22" s="20"/>
      <c r="MUI22" s="12"/>
      <c r="MUJ22" s="13"/>
      <c r="MUK22" s="13"/>
      <c r="MUL22" s="13"/>
      <c r="MUM22" s="13"/>
      <c r="MUN22" s="14"/>
      <c r="MUO22" s="14"/>
      <c r="MUP22" s="14"/>
      <c r="MUQ22" s="14"/>
      <c r="MUR22" s="15"/>
      <c r="MUS22" s="15"/>
      <c r="MUT22" s="15"/>
      <c r="MUU22" s="16"/>
      <c r="MUV22" s="17"/>
      <c r="MUW22" s="18"/>
      <c r="MUX22" s="17"/>
      <c r="MUY22" s="18"/>
      <c r="MUZ22" s="19"/>
      <c r="MVA22" s="19"/>
      <c r="MVB22" s="19"/>
      <c r="MVC22" s="20"/>
      <c r="MVD22" s="12"/>
      <c r="MVE22" s="13"/>
      <c r="MVF22" s="13"/>
      <c r="MVG22" s="13"/>
      <c r="MVH22" s="13"/>
      <c r="MVI22" s="14"/>
      <c r="MVJ22" s="14"/>
      <c r="MVK22" s="14"/>
      <c r="MVL22" s="14"/>
      <c r="MVM22" s="15"/>
      <c r="MVN22" s="15"/>
      <c r="MVO22" s="15"/>
      <c r="MVP22" s="16"/>
      <c r="MVQ22" s="17"/>
      <c r="MVR22" s="18"/>
      <c r="MVS22" s="17"/>
      <c r="MVT22" s="18"/>
      <c r="MVU22" s="19"/>
      <c r="MVV22" s="19"/>
      <c r="MVW22" s="19"/>
      <c r="MVX22" s="20"/>
      <c r="MVY22" s="12"/>
      <c r="MVZ22" s="13"/>
      <c r="MWA22" s="13"/>
      <c r="MWB22" s="13"/>
      <c r="MWC22" s="13"/>
      <c r="MWD22" s="14"/>
      <c r="MWE22" s="14"/>
      <c r="MWF22" s="14"/>
      <c r="MWG22" s="14"/>
      <c r="MWH22" s="15"/>
      <c r="MWI22" s="15"/>
      <c r="MWJ22" s="15"/>
      <c r="MWK22" s="16"/>
      <c r="MWL22" s="17"/>
      <c r="MWM22" s="18"/>
      <c r="MWN22" s="17"/>
      <c r="MWO22" s="18"/>
      <c r="MWP22" s="19"/>
      <c r="MWQ22" s="19"/>
      <c r="MWR22" s="19"/>
      <c r="MWS22" s="20"/>
      <c r="MWT22" s="12"/>
      <c r="MWU22" s="13"/>
      <c r="MWV22" s="13"/>
      <c r="MWW22" s="13"/>
      <c r="MWX22" s="13"/>
      <c r="MWY22" s="14"/>
      <c r="MWZ22" s="14"/>
      <c r="MXA22" s="14"/>
      <c r="MXB22" s="14"/>
      <c r="MXC22" s="15"/>
      <c r="MXD22" s="15"/>
      <c r="MXE22" s="15"/>
      <c r="MXF22" s="16"/>
      <c r="MXG22" s="17"/>
      <c r="MXH22" s="18"/>
      <c r="MXI22" s="17"/>
      <c r="MXJ22" s="18"/>
      <c r="MXK22" s="19"/>
      <c r="MXL22" s="19"/>
      <c r="MXM22" s="19"/>
      <c r="MXN22" s="20"/>
      <c r="MXO22" s="12"/>
      <c r="MXP22" s="13"/>
      <c r="MXQ22" s="13"/>
      <c r="MXR22" s="13"/>
      <c r="MXS22" s="13"/>
      <c r="MXT22" s="14"/>
      <c r="MXU22" s="14"/>
      <c r="MXV22" s="14"/>
      <c r="MXW22" s="14"/>
      <c r="MXX22" s="15"/>
      <c r="MXY22" s="15"/>
      <c r="MXZ22" s="15"/>
      <c r="MYA22" s="16"/>
      <c r="MYB22" s="17"/>
      <c r="MYC22" s="18"/>
      <c r="MYD22" s="17"/>
      <c r="MYE22" s="18"/>
      <c r="MYF22" s="19"/>
      <c r="MYG22" s="19"/>
      <c r="MYH22" s="19"/>
      <c r="MYI22" s="20"/>
      <c r="MYJ22" s="12"/>
      <c r="MYK22" s="13"/>
      <c r="MYL22" s="13"/>
      <c r="MYM22" s="13"/>
      <c r="MYN22" s="13"/>
      <c r="MYO22" s="14"/>
      <c r="MYP22" s="14"/>
      <c r="MYQ22" s="14"/>
      <c r="MYR22" s="14"/>
      <c r="MYS22" s="15"/>
      <c r="MYT22" s="15"/>
      <c r="MYU22" s="15"/>
      <c r="MYV22" s="16"/>
      <c r="MYW22" s="17"/>
      <c r="MYX22" s="18"/>
      <c r="MYY22" s="17"/>
      <c r="MYZ22" s="18"/>
      <c r="MZA22" s="19"/>
      <c r="MZB22" s="19"/>
      <c r="MZC22" s="19"/>
      <c r="MZD22" s="20"/>
      <c r="MZE22" s="12"/>
      <c r="MZF22" s="13"/>
      <c r="MZG22" s="13"/>
      <c r="MZH22" s="13"/>
      <c r="MZI22" s="13"/>
      <c r="MZJ22" s="14"/>
      <c r="MZK22" s="14"/>
      <c r="MZL22" s="14"/>
      <c r="MZM22" s="14"/>
      <c r="MZN22" s="15"/>
      <c r="MZO22" s="15"/>
      <c r="MZP22" s="15"/>
      <c r="MZQ22" s="16"/>
      <c r="MZR22" s="17"/>
      <c r="MZS22" s="18"/>
      <c r="MZT22" s="17"/>
      <c r="MZU22" s="18"/>
      <c r="MZV22" s="19"/>
      <c r="MZW22" s="19"/>
      <c r="MZX22" s="19"/>
      <c r="MZY22" s="20"/>
      <c r="MZZ22" s="12"/>
      <c r="NAA22" s="13"/>
      <c r="NAB22" s="13"/>
      <c r="NAC22" s="13"/>
      <c r="NAD22" s="13"/>
      <c r="NAE22" s="14"/>
      <c r="NAF22" s="14"/>
      <c r="NAG22" s="14"/>
      <c r="NAH22" s="14"/>
      <c r="NAI22" s="15"/>
      <c r="NAJ22" s="15"/>
      <c r="NAK22" s="15"/>
      <c r="NAL22" s="16"/>
      <c r="NAM22" s="17"/>
      <c r="NAN22" s="18"/>
      <c r="NAO22" s="17"/>
      <c r="NAP22" s="18"/>
      <c r="NAQ22" s="19"/>
      <c r="NAR22" s="19"/>
      <c r="NAS22" s="19"/>
      <c r="NAT22" s="20"/>
      <c r="NAU22" s="12"/>
      <c r="NAV22" s="13"/>
      <c r="NAW22" s="13"/>
      <c r="NAX22" s="13"/>
      <c r="NAY22" s="13"/>
      <c r="NAZ22" s="14"/>
      <c r="NBA22" s="14"/>
      <c r="NBB22" s="14"/>
      <c r="NBC22" s="14"/>
      <c r="NBD22" s="15"/>
      <c r="NBE22" s="15"/>
      <c r="NBF22" s="15"/>
      <c r="NBG22" s="16"/>
      <c r="NBH22" s="17"/>
      <c r="NBI22" s="18"/>
      <c r="NBJ22" s="17"/>
      <c r="NBK22" s="18"/>
      <c r="NBL22" s="19"/>
      <c r="NBM22" s="19"/>
      <c r="NBN22" s="19"/>
      <c r="NBO22" s="20"/>
      <c r="NBP22" s="12"/>
      <c r="NBQ22" s="13"/>
      <c r="NBR22" s="13"/>
      <c r="NBS22" s="13"/>
      <c r="NBT22" s="13"/>
      <c r="NBU22" s="14"/>
      <c r="NBV22" s="14"/>
      <c r="NBW22" s="14"/>
      <c r="NBX22" s="14"/>
      <c r="NBY22" s="15"/>
      <c r="NBZ22" s="15"/>
      <c r="NCA22" s="15"/>
      <c r="NCB22" s="16"/>
      <c r="NCC22" s="17"/>
      <c r="NCD22" s="18"/>
      <c r="NCE22" s="17"/>
      <c r="NCF22" s="18"/>
      <c r="NCG22" s="19"/>
      <c r="NCH22" s="19"/>
      <c r="NCI22" s="19"/>
      <c r="NCJ22" s="20"/>
      <c r="NCK22" s="12"/>
      <c r="NCL22" s="13"/>
      <c r="NCM22" s="13"/>
      <c r="NCN22" s="13"/>
      <c r="NCO22" s="13"/>
      <c r="NCP22" s="14"/>
      <c r="NCQ22" s="14"/>
      <c r="NCR22" s="14"/>
      <c r="NCS22" s="14"/>
      <c r="NCT22" s="15"/>
      <c r="NCU22" s="15"/>
      <c r="NCV22" s="15"/>
      <c r="NCW22" s="16"/>
      <c r="NCX22" s="17"/>
      <c r="NCY22" s="18"/>
      <c r="NCZ22" s="17"/>
      <c r="NDA22" s="18"/>
      <c r="NDB22" s="19"/>
      <c r="NDC22" s="19"/>
      <c r="NDD22" s="19"/>
      <c r="NDE22" s="20"/>
      <c r="NDF22" s="12"/>
      <c r="NDG22" s="13"/>
      <c r="NDH22" s="13"/>
      <c r="NDI22" s="13"/>
      <c r="NDJ22" s="13"/>
      <c r="NDK22" s="14"/>
      <c r="NDL22" s="14"/>
      <c r="NDM22" s="14"/>
      <c r="NDN22" s="14"/>
      <c r="NDO22" s="15"/>
      <c r="NDP22" s="15"/>
      <c r="NDQ22" s="15"/>
      <c r="NDR22" s="16"/>
      <c r="NDS22" s="17"/>
      <c r="NDT22" s="18"/>
      <c r="NDU22" s="17"/>
      <c r="NDV22" s="18"/>
      <c r="NDW22" s="19"/>
      <c r="NDX22" s="19"/>
      <c r="NDY22" s="19"/>
      <c r="NDZ22" s="20"/>
      <c r="NEA22" s="12"/>
      <c r="NEB22" s="13"/>
      <c r="NEC22" s="13"/>
      <c r="NED22" s="13"/>
      <c r="NEE22" s="13"/>
      <c r="NEF22" s="14"/>
      <c r="NEG22" s="14"/>
      <c r="NEH22" s="14"/>
      <c r="NEI22" s="14"/>
      <c r="NEJ22" s="15"/>
      <c r="NEK22" s="15"/>
      <c r="NEL22" s="15"/>
      <c r="NEM22" s="16"/>
      <c r="NEN22" s="17"/>
      <c r="NEO22" s="18"/>
      <c r="NEP22" s="17"/>
      <c r="NEQ22" s="18"/>
      <c r="NER22" s="19"/>
      <c r="NES22" s="19"/>
      <c r="NET22" s="19"/>
      <c r="NEU22" s="20"/>
      <c r="NEV22" s="12"/>
      <c r="NEW22" s="13"/>
      <c r="NEX22" s="13"/>
      <c r="NEY22" s="13"/>
      <c r="NEZ22" s="13"/>
      <c r="NFA22" s="14"/>
      <c r="NFB22" s="14"/>
      <c r="NFC22" s="14"/>
      <c r="NFD22" s="14"/>
      <c r="NFE22" s="15"/>
      <c r="NFF22" s="15"/>
      <c r="NFG22" s="15"/>
      <c r="NFH22" s="16"/>
      <c r="NFI22" s="17"/>
      <c r="NFJ22" s="18"/>
      <c r="NFK22" s="17"/>
      <c r="NFL22" s="18"/>
      <c r="NFM22" s="19"/>
      <c r="NFN22" s="19"/>
      <c r="NFO22" s="19"/>
      <c r="NFP22" s="20"/>
      <c r="NFQ22" s="12"/>
      <c r="NFR22" s="13"/>
      <c r="NFS22" s="13"/>
      <c r="NFT22" s="13"/>
      <c r="NFU22" s="13"/>
      <c r="NFV22" s="14"/>
      <c r="NFW22" s="14"/>
      <c r="NFX22" s="14"/>
      <c r="NFY22" s="14"/>
      <c r="NFZ22" s="15"/>
      <c r="NGA22" s="15"/>
      <c r="NGB22" s="15"/>
      <c r="NGC22" s="16"/>
      <c r="NGD22" s="17"/>
      <c r="NGE22" s="18"/>
      <c r="NGF22" s="17"/>
      <c r="NGG22" s="18"/>
      <c r="NGH22" s="19"/>
      <c r="NGI22" s="19"/>
      <c r="NGJ22" s="19"/>
      <c r="NGK22" s="20"/>
      <c r="NGL22" s="12"/>
      <c r="NGM22" s="13"/>
      <c r="NGN22" s="13"/>
      <c r="NGO22" s="13"/>
      <c r="NGP22" s="13"/>
      <c r="NGQ22" s="14"/>
      <c r="NGR22" s="14"/>
      <c r="NGS22" s="14"/>
      <c r="NGT22" s="14"/>
      <c r="NGU22" s="15"/>
      <c r="NGV22" s="15"/>
      <c r="NGW22" s="15"/>
      <c r="NGX22" s="16"/>
      <c r="NGY22" s="17"/>
      <c r="NGZ22" s="18"/>
      <c r="NHA22" s="17"/>
      <c r="NHB22" s="18"/>
      <c r="NHC22" s="19"/>
      <c r="NHD22" s="19"/>
      <c r="NHE22" s="19"/>
      <c r="NHF22" s="20"/>
      <c r="NHG22" s="12"/>
      <c r="NHH22" s="13"/>
      <c r="NHI22" s="13"/>
      <c r="NHJ22" s="13"/>
      <c r="NHK22" s="13"/>
      <c r="NHL22" s="14"/>
      <c r="NHM22" s="14"/>
      <c r="NHN22" s="14"/>
      <c r="NHO22" s="14"/>
      <c r="NHP22" s="15"/>
      <c r="NHQ22" s="15"/>
      <c r="NHR22" s="15"/>
      <c r="NHS22" s="16"/>
      <c r="NHT22" s="17"/>
      <c r="NHU22" s="18"/>
      <c r="NHV22" s="17"/>
      <c r="NHW22" s="18"/>
      <c r="NHX22" s="19"/>
      <c r="NHY22" s="19"/>
      <c r="NHZ22" s="19"/>
      <c r="NIA22" s="20"/>
      <c r="NIB22" s="12"/>
      <c r="NIC22" s="13"/>
      <c r="NID22" s="13"/>
      <c r="NIE22" s="13"/>
      <c r="NIF22" s="13"/>
      <c r="NIG22" s="14"/>
      <c r="NIH22" s="14"/>
      <c r="NII22" s="14"/>
      <c r="NIJ22" s="14"/>
      <c r="NIK22" s="15"/>
      <c r="NIL22" s="15"/>
      <c r="NIM22" s="15"/>
      <c r="NIN22" s="16"/>
      <c r="NIO22" s="17"/>
      <c r="NIP22" s="18"/>
      <c r="NIQ22" s="17"/>
      <c r="NIR22" s="18"/>
      <c r="NIS22" s="19"/>
      <c r="NIT22" s="19"/>
      <c r="NIU22" s="19"/>
      <c r="NIV22" s="20"/>
      <c r="NIW22" s="12"/>
      <c r="NIX22" s="13"/>
      <c r="NIY22" s="13"/>
      <c r="NIZ22" s="13"/>
      <c r="NJA22" s="13"/>
      <c r="NJB22" s="14"/>
      <c r="NJC22" s="14"/>
      <c r="NJD22" s="14"/>
      <c r="NJE22" s="14"/>
      <c r="NJF22" s="15"/>
      <c r="NJG22" s="15"/>
      <c r="NJH22" s="15"/>
      <c r="NJI22" s="16"/>
      <c r="NJJ22" s="17"/>
      <c r="NJK22" s="18"/>
      <c r="NJL22" s="17"/>
      <c r="NJM22" s="18"/>
      <c r="NJN22" s="19"/>
      <c r="NJO22" s="19"/>
      <c r="NJP22" s="19"/>
      <c r="NJQ22" s="20"/>
      <c r="NJR22" s="12"/>
      <c r="NJS22" s="13"/>
      <c r="NJT22" s="13"/>
      <c r="NJU22" s="13"/>
      <c r="NJV22" s="13"/>
      <c r="NJW22" s="14"/>
      <c r="NJX22" s="14"/>
      <c r="NJY22" s="14"/>
      <c r="NJZ22" s="14"/>
      <c r="NKA22" s="15"/>
      <c r="NKB22" s="15"/>
      <c r="NKC22" s="15"/>
      <c r="NKD22" s="16"/>
      <c r="NKE22" s="17"/>
      <c r="NKF22" s="18"/>
      <c r="NKG22" s="17"/>
      <c r="NKH22" s="18"/>
      <c r="NKI22" s="19"/>
      <c r="NKJ22" s="19"/>
      <c r="NKK22" s="19"/>
      <c r="NKL22" s="20"/>
      <c r="NKM22" s="12"/>
      <c r="NKN22" s="13"/>
      <c r="NKO22" s="13"/>
      <c r="NKP22" s="13"/>
      <c r="NKQ22" s="13"/>
      <c r="NKR22" s="14"/>
      <c r="NKS22" s="14"/>
      <c r="NKT22" s="14"/>
      <c r="NKU22" s="14"/>
      <c r="NKV22" s="15"/>
      <c r="NKW22" s="15"/>
      <c r="NKX22" s="15"/>
      <c r="NKY22" s="16"/>
      <c r="NKZ22" s="17"/>
      <c r="NLA22" s="18"/>
      <c r="NLB22" s="17"/>
      <c r="NLC22" s="18"/>
      <c r="NLD22" s="19"/>
      <c r="NLE22" s="19"/>
      <c r="NLF22" s="19"/>
      <c r="NLG22" s="20"/>
      <c r="NLH22" s="12"/>
      <c r="NLI22" s="13"/>
      <c r="NLJ22" s="13"/>
      <c r="NLK22" s="13"/>
      <c r="NLL22" s="13"/>
      <c r="NLM22" s="14"/>
      <c r="NLN22" s="14"/>
      <c r="NLO22" s="14"/>
      <c r="NLP22" s="14"/>
      <c r="NLQ22" s="15"/>
      <c r="NLR22" s="15"/>
      <c r="NLS22" s="15"/>
      <c r="NLT22" s="16"/>
      <c r="NLU22" s="17"/>
      <c r="NLV22" s="18"/>
      <c r="NLW22" s="17"/>
      <c r="NLX22" s="18"/>
      <c r="NLY22" s="19"/>
      <c r="NLZ22" s="19"/>
      <c r="NMA22" s="19"/>
      <c r="NMB22" s="20"/>
      <c r="NMC22" s="12"/>
      <c r="NMD22" s="13"/>
      <c r="NME22" s="13"/>
      <c r="NMF22" s="13"/>
      <c r="NMG22" s="13"/>
      <c r="NMH22" s="14"/>
      <c r="NMI22" s="14"/>
      <c r="NMJ22" s="14"/>
      <c r="NMK22" s="14"/>
      <c r="NML22" s="15"/>
      <c r="NMM22" s="15"/>
      <c r="NMN22" s="15"/>
      <c r="NMO22" s="16"/>
      <c r="NMP22" s="17"/>
      <c r="NMQ22" s="18"/>
      <c r="NMR22" s="17"/>
      <c r="NMS22" s="18"/>
      <c r="NMT22" s="19"/>
      <c r="NMU22" s="19"/>
      <c r="NMV22" s="19"/>
      <c r="NMW22" s="20"/>
      <c r="NMX22" s="12"/>
      <c r="NMY22" s="13"/>
      <c r="NMZ22" s="13"/>
      <c r="NNA22" s="13"/>
      <c r="NNB22" s="13"/>
      <c r="NNC22" s="14"/>
      <c r="NND22" s="14"/>
      <c r="NNE22" s="14"/>
      <c r="NNF22" s="14"/>
      <c r="NNG22" s="15"/>
      <c r="NNH22" s="15"/>
      <c r="NNI22" s="15"/>
      <c r="NNJ22" s="16"/>
      <c r="NNK22" s="17"/>
      <c r="NNL22" s="18"/>
      <c r="NNM22" s="17"/>
      <c r="NNN22" s="18"/>
      <c r="NNO22" s="19"/>
      <c r="NNP22" s="19"/>
      <c r="NNQ22" s="19"/>
      <c r="NNR22" s="20"/>
      <c r="NNS22" s="12"/>
      <c r="NNT22" s="13"/>
      <c r="NNU22" s="13"/>
      <c r="NNV22" s="13"/>
      <c r="NNW22" s="13"/>
      <c r="NNX22" s="14"/>
      <c r="NNY22" s="14"/>
      <c r="NNZ22" s="14"/>
      <c r="NOA22" s="14"/>
      <c r="NOB22" s="15"/>
      <c r="NOC22" s="15"/>
      <c r="NOD22" s="15"/>
      <c r="NOE22" s="16"/>
      <c r="NOF22" s="17"/>
      <c r="NOG22" s="18"/>
      <c r="NOH22" s="17"/>
      <c r="NOI22" s="18"/>
      <c r="NOJ22" s="19"/>
      <c r="NOK22" s="19"/>
      <c r="NOL22" s="19"/>
      <c r="NOM22" s="20"/>
      <c r="NON22" s="12"/>
      <c r="NOO22" s="13"/>
      <c r="NOP22" s="13"/>
      <c r="NOQ22" s="13"/>
      <c r="NOR22" s="13"/>
      <c r="NOS22" s="14"/>
      <c r="NOT22" s="14"/>
      <c r="NOU22" s="14"/>
      <c r="NOV22" s="14"/>
      <c r="NOW22" s="15"/>
      <c r="NOX22" s="15"/>
      <c r="NOY22" s="15"/>
      <c r="NOZ22" s="16"/>
      <c r="NPA22" s="17"/>
      <c r="NPB22" s="18"/>
      <c r="NPC22" s="17"/>
      <c r="NPD22" s="18"/>
      <c r="NPE22" s="19"/>
      <c r="NPF22" s="19"/>
      <c r="NPG22" s="19"/>
      <c r="NPH22" s="20"/>
      <c r="NPI22" s="12"/>
      <c r="NPJ22" s="13"/>
      <c r="NPK22" s="13"/>
      <c r="NPL22" s="13"/>
      <c r="NPM22" s="13"/>
      <c r="NPN22" s="14"/>
      <c r="NPO22" s="14"/>
      <c r="NPP22" s="14"/>
      <c r="NPQ22" s="14"/>
      <c r="NPR22" s="15"/>
      <c r="NPS22" s="15"/>
      <c r="NPT22" s="15"/>
      <c r="NPU22" s="16"/>
      <c r="NPV22" s="17"/>
      <c r="NPW22" s="18"/>
      <c r="NPX22" s="17"/>
      <c r="NPY22" s="18"/>
      <c r="NPZ22" s="19"/>
      <c r="NQA22" s="19"/>
      <c r="NQB22" s="19"/>
      <c r="NQC22" s="20"/>
      <c r="NQD22" s="12"/>
      <c r="NQE22" s="13"/>
      <c r="NQF22" s="13"/>
      <c r="NQG22" s="13"/>
      <c r="NQH22" s="13"/>
      <c r="NQI22" s="14"/>
      <c r="NQJ22" s="14"/>
      <c r="NQK22" s="14"/>
      <c r="NQL22" s="14"/>
      <c r="NQM22" s="15"/>
      <c r="NQN22" s="15"/>
      <c r="NQO22" s="15"/>
      <c r="NQP22" s="16"/>
      <c r="NQQ22" s="17"/>
      <c r="NQR22" s="18"/>
      <c r="NQS22" s="17"/>
      <c r="NQT22" s="18"/>
      <c r="NQU22" s="19"/>
      <c r="NQV22" s="19"/>
      <c r="NQW22" s="19"/>
      <c r="NQX22" s="20"/>
      <c r="NQY22" s="12"/>
      <c r="NQZ22" s="13"/>
      <c r="NRA22" s="13"/>
      <c r="NRB22" s="13"/>
      <c r="NRC22" s="13"/>
      <c r="NRD22" s="14"/>
      <c r="NRE22" s="14"/>
      <c r="NRF22" s="14"/>
      <c r="NRG22" s="14"/>
      <c r="NRH22" s="15"/>
      <c r="NRI22" s="15"/>
      <c r="NRJ22" s="15"/>
      <c r="NRK22" s="16"/>
      <c r="NRL22" s="17"/>
      <c r="NRM22" s="18"/>
      <c r="NRN22" s="17"/>
      <c r="NRO22" s="18"/>
      <c r="NRP22" s="19"/>
      <c r="NRQ22" s="19"/>
      <c r="NRR22" s="19"/>
      <c r="NRS22" s="20"/>
      <c r="NRT22" s="12"/>
      <c r="NRU22" s="13"/>
      <c r="NRV22" s="13"/>
      <c r="NRW22" s="13"/>
      <c r="NRX22" s="13"/>
      <c r="NRY22" s="14"/>
      <c r="NRZ22" s="14"/>
      <c r="NSA22" s="14"/>
      <c r="NSB22" s="14"/>
      <c r="NSC22" s="15"/>
      <c r="NSD22" s="15"/>
      <c r="NSE22" s="15"/>
      <c r="NSF22" s="16"/>
      <c r="NSG22" s="17"/>
      <c r="NSH22" s="18"/>
      <c r="NSI22" s="17"/>
      <c r="NSJ22" s="18"/>
      <c r="NSK22" s="19"/>
      <c r="NSL22" s="19"/>
      <c r="NSM22" s="19"/>
      <c r="NSN22" s="20"/>
      <c r="NSO22" s="12"/>
      <c r="NSP22" s="13"/>
      <c r="NSQ22" s="13"/>
      <c r="NSR22" s="13"/>
      <c r="NSS22" s="13"/>
      <c r="NST22" s="14"/>
      <c r="NSU22" s="14"/>
      <c r="NSV22" s="14"/>
      <c r="NSW22" s="14"/>
      <c r="NSX22" s="15"/>
      <c r="NSY22" s="15"/>
      <c r="NSZ22" s="15"/>
      <c r="NTA22" s="16"/>
      <c r="NTB22" s="17"/>
      <c r="NTC22" s="18"/>
      <c r="NTD22" s="17"/>
      <c r="NTE22" s="18"/>
      <c r="NTF22" s="19"/>
      <c r="NTG22" s="19"/>
      <c r="NTH22" s="19"/>
      <c r="NTI22" s="20"/>
      <c r="NTJ22" s="12"/>
      <c r="NTK22" s="13"/>
      <c r="NTL22" s="13"/>
      <c r="NTM22" s="13"/>
      <c r="NTN22" s="13"/>
      <c r="NTO22" s="14"/>
      <c r="NTP22" s="14"/>
      <c r="NTQ22" s="14"/>
      <c r="NTR22" s="14"/>
      <c r="NTS22" s="15"/>
      <c r="NTT22" s="15"/>
      <c r="NTU22" s="15"/>
      <c r="NTV22" s="16"/>
      <c r="NTW22" s="17"/>
      <c r="NTX22" s="18"/>
      <c r="NTY22" s="17"/>
      <c r="NTZ22" s="18"/>
      <c r="NUA22" s="19"/>
      <c r="NUB22" s="19"/>
      <c r="NUC22" s="19"/>
      <c r="NUD22" s="20"/>
      <c r="NUE22" s="12"/>
      <c r="NUF22" s="13"/>
      <c r="NUG22" s="13"/>
      <c r="NUH22" s="13"/>
      <c r="NUI22" s="13"/>
      <c r="NUJ22" s="14"/>
      <c r="NUK22" s="14"/>
      <c r="NUL22" s="14"/>
      <c r="NUM22" s="14"/>
      <c r="NUN22" s="15"/>
      <c r="NUO22" s="15"/>
      <c r="NUP22" s="15"/>
      <c r="NUQ22" s="16"/>
      <c r="NUR22" s="17"/>
      <c r="NUS22" s="18"/>
      <c r="NUT22" s="17"/>
      <c r="NUU22" s="18"/>
      <c r="NUV22" s="19"/>
      <c r="NUW22" s="19"/>
      <c r="NUX22" s="19"/>
      <c r="NUY22" s="20"/>
      <c r="NUZ22" s="12"/>
      <c r="NVA22" s="13"/>
      <c r="NVB22" s="13"/>
      <c r="NVC22" s="13"/>
      <c r="NVD22" s="13"/>
      <c r="NVE22" s="14"/>
      <c r="NVF22" s="14"/>
      <c r="NVG22" s="14"/>
      <c r="NVH22" s="14"/>
      <c r="NVI22" s="15"/>
      <c r="NVJ22" s="15"/>
      <c r="NVK22" s="15"/>
      <c r="NVL22" s="16"/>
      <c r="NVM22" s="17"/>
      <c r="NVN22" s="18"/>
      <c r="NVO22" s="17"/>
      <c r="NVP22" s="18"/>
      <c r="NVQ22" s="19"/>
      <c r="NVR22" s="19"/>
      <c r="NVS22" s="19"/>
      <c r="NVT22" s="20"/>
      <c r="NVU22" s="12"/>
      <c r="NVV22" s="13"/>
      <c r="NVW22" s="13"/>
      <c r="NVX22" s="13"/>
      <c r="NVY22" s="13"/>
      <c r="NVZ22" s="14"/>
      <c r="NWA22" s="14"/>
      <c r="NWB22" s="14"/>
      <c r="NWC22" s="14"/>
      <c r="NWD22" s="15"/>
      <c r="NWE22" s="15"/>
      <c r="NWF22" s="15"/>
      <c r="NWG22" s="16"/>
      <c r="NWH22" s="17"/>
      <c r="NWI22" s="18"/>
      <c r="NWJ22" s="17"/>
      <c r="NWK22" s="18"/>
      <c r="NWL22" s="19"/>
      <c r="NWM22" s="19"/>
      <c r="NWN22" s="19"/>
      <c r="NWO22" s="20"/>
      <c r="NWP22" s="12"/>
      <c r="NWQ22" s="13"/>
      <c r="NWR22" s="13"/>
      <c r="NWS22" s="13"/>
      <c r="NWT22" s="13"/>
      <c r="NWU22" s="14"/>
      <c r="NWV22" s="14"/>
      <c r="NWW22" s="14"/>
      <c r="NWX22" s="14"/>
      <c r="NWY22" s="15"/>
      <c r="NWZ22" s="15"/>
      <c r="NXA22" s="15"/>
      <c r="NXB22" s="16"/>
      <c r="NXC22" s="17"/>
      <c r="NXD22" s="18"/>
      <c r="NXE22" s="17"/>
      <c r="NXF22" s="18"/>
      <c r="NXG22" s="19"/>
      <c r="NXH22" s="19"/>
      <c r="NXI22" s="19"/>
      <c r="NXJ22" s="20"/>
      <c r="NXK22" s="12"/>
      <c r="NXL22" s="13"/>
      <c r="NXM22" s="13"/>
      <c r="NXN22" s="13"/>
      <c r="NXO22" s="13"/>
      <c r="NXP22" s="14"/>
      <c r="NXQ22" s="14"/>
      <c r="NXR22" s="14"/>
      <c r="NXS22" s="14"/>
      <c r="NXT22" s="15"/>
      <c r="NXU22" s="15"/>
      <c r="NXV22" s="15"/>
      <c r="NXW22" s="16"/>
      <c r="NXX22" s="17"/>
      <c r="NXY22" s="18"/>
      <c r="NXZ22" s="17"/>
      <c r="NYA22" s="18"/>
      <c r="NYB22" s="19"/>
      <c r="NYC22" s="19"/>
      <c r="NYD22" s="19"/>
      <c r="NYE22" s="20"/>
      <c r="NYF22" s="12"/>
      <c r="NYG22" s="13"/>
      <c r="NYH22" s="13"/>
      <c r="NYI22" s="13"/>
      <c r="NYJ22" s="13"/>
      <c r="NYK22" s="14"/>
      <c r="NYL22" s="14"/>
      <c r="NYM22" s="14"/>
      <c r="NYN22" s="14"/>
      <c r="NYO22" s="15"/>
      <c r="NYP22" s="15"/>
      <c r="NYQ22" s="15"/>
      <c r="NYR22" s="16"/>
      <c r="NYS22" s="17"/>
      <c r="NYT22" s="18"/>
      <c r="NYU22" s="17"/>
      <c r="NYV22" s="18"/>
      <c r="NYW22" s="19"/>
      <c r="NYX22" s="19"/>
      <c r="NYY22" s="19"/>
      <c r="NYZ22" s="20"/>
      <c r="NZA22" s="12"/>
      <c r="NZB22" s="13"/>
      <c r="NZC22" s="13"/>
      <c r="NZD22" s="13"/>
      <c r="NZE22" s="13"/>
      <c r="NZF22" s="14"/>
      <c r="NZG22" s="14"/>
      <c r="NZH22" s="14"/>
      <c r="NZI22" s="14"/>
      <c r="NZJ22" s="15"/>
      <c r="NZK22" s="15"/>
      <c r="NZL22" s="15"/>
      <c r="NZM22" s="16"/>
      <c r="NZN22" s="17"/>
      <c r="NZO22" s="18"/>
      <c r="NZP22" s="17"/>
      <c r="NZQ22" s="18"/>
      <c r="NZR22" s="19"/>
      <c r="NZS22" s="19"/>
      <c r="NZT22" s="19"/>
      <c r="NZU22" s="20"/>
      <c r="NZV22" s="12"/>
      <c r="NZW22" s="13"/>
      <c r="NZX22" s="13"/>
      <c r="NZY22" s="13"/>
      <c r="NZZ22" s="13"/>
      <c r="OAA22" s="14"/>
      <c r="OAB22" s="14"/>
      <c r="OAC22" s="14"/>
      <c r="OAD22" s="14"/>
      <c r="OAE22" s="15"/>
      <c r="OAF22" s="15"/>
      <c r="OAG22" s="15"/>
      <c r="OAH22" s="16"/>
      <c r="OAI22" s="17"/>
      <c r="OAJ22" s="18"/>
      <c r="OAK22" s="17"/>
      <c r="OAL22" s="18"/>
      <c r="OAM22" s="19"/>
      <c r="OAN22" s="19"/>
      <c r="OAO22" s="19"/>
      <c r="OAP22" s="20"/>
      <c r="OAQ22" s="12"/>
      <c r="OAR22" s="13"/>
      <c r="OAS22" s="13"/>
      <c r="OAT22" s="13"/>
      <c r="OAU22" s="13"/>
      <c r="OAV22" s="14"/>
      <c r="OAW22" s="14"/>
      <c r="OAX22" s="14"/>
      <c r="OAY22" s="14"/>
      <c r="OAZ22" s="15"/>
      <c r="OBA22" s="15"/>
      <c r="OBB22" s="15"/>
      <c r="OBC22" s="16"/>
      <c r="OBD22" s="17"/>
      <c r="OBE22" s="18"/>
      <c r="OBF22" s="17"/>
      <c r="OBG22" s="18"/>
      <c r="OBH22" s="19"/>
      <c r="OBI22" s="19"/>
      <c r="OBJ22" s="19"/>
      <c r="OBK22" s="20"/>
      <c r="OBL22" s="12"/>
      <c r="OBM22" s="13"/>
      <c r="OBN22" s="13"/>
      <c r="OBO22" s="13"/>
      <c r="OBP22" s="13"/>
      <c r="OBQ22" s="14"/>
      <c r="OBR22" s="14"/>
      <c r="OBS22" s="14"/>
      <c r="OBT22" s="14"/>
      <c r="OBU22" s="15"/>
      <c r="OBV22" s="15"/>
      <c r="OBW22" s="15"/>
      <c r="OBX22" s="16"/>
      <c r="OBY22" s="17"/>
      <c r="OBZ22" s="18"/>
      <c r="OCA22" s="17"/>
      <c r="OCB22" s="18"/>
      <c r="OCC22" s="19"/>
      <c r="OCD22" s="19"/>
      <c r="OCE22" s="19"/>
      <c r="OCF22" s="20"/>
      <c r="OCG22" s="12"/>
      <c r="OCH22" s="13"/>
      <c r="OCI22" s="13"/>
      <c r="OCJ22" s="13"/>
      <c r="OCK22" s="13"/>
      <c r="OCL22" s="14"/>
      <c r="OCM22" s="14"/>
      <c r="OCN22" s="14"/>
      <c r="OCO22" s="14"/>
      <c r="OCP22" s="15"/>
      <c r="OCQ22" s="15"/>
      <c r="OCR22" s="15"/>
      <c r="OCS22" s="16"/>
      <c r="OCT22" s="17"/>
      <c r="OCU22" s="18"/>
      <c r="OCV22" s="17"/>
      <c r="OCW22" s="18"/>
      <c r="OCX22" s="19"/>
      <c r="OCY22" s="19"/>
      <c r="OCZ22" s="19"/>
      <c r="ODA22" s="20"/>
      <c r="ODB22" s="12"/>
      <c r="ODC22" s="13"/>
      <c r="ODD22" s="13"/>
      <c r="ODE22" s="13"/>
      <c r="ODF22" s="13"/>
      <c r="ODG22" s="14"/>
      <c r="ODH22" s="14"/>
      <c r="ODI22" s="14"/>
      <c r="ODJ22" s="14"/>
      <c r="ODK22" s="15"/>
      <c r="ODL22" s="15"/>
      <c r="ODM22" s="15"/>
      <c r="ODN22" s="16"/>
      <c r="ODO22" s="17"/>
      <c r="ODP22" s="18"/>
      <c r="ODQ22" s="17"/>
      <c r="ODR22" s="18"/>
      <c r="ODS22" s="19"/>
      <c r="ODT22" s="19"/>
      <c r="ODU22" s="19"/>
      <c r="ODV22" s="20"/>
      <c r="ODW22" s="12"/>
      <c r="ODX22" s="13"/>
      <c r="ODY22" s="13"/>
      <c r="ODZ22" s="13"/>
      <c r="OEA22" s="13"/>
      <c r="OEB22" s="14"/>
      <c r="OEC22" s="14"/>
      <c r="OED22" s="14"/>
      <c r="OEE22" s="14"/>
      <c r="OEF22" s="15"/>
      <c r="OEG22" s="15"/>
      <c r="OEH22" s="15"/>
      <c r="OEI22" s="16"/>
      <c r="OEJ22" s="17"/>
      <c r="OEK22" s="18"/>
      <c r="OEL22" s="17"/>
      <c r="OEM22" s="18"/>
      <c r="OEN22" s="19"/>
      <c r="OEO22" s="19"/>
      <c r="OEP22" s="19"/>
      <c r="OEQ22" s="20"/>
      <c r="OER22" s="12"/>
      <c r="OES22" s="13"/>
      <c r="OET22" s="13"/>
      <c r="OEU22" s="13"/>
      <c r="OEV22" s="13"/>
      <c r="OEW22" s="14"/>
      <c r="OEX22" s="14"/>
      <c r="OEY22" s="14"/>
      <c r="OEZ22" s="14"/>
      <c r="OFA22" s="15"/>
      <c r="OFB22" s="15"/>
      <c r="OFC22" s="15"/>
      <c r="OFD22" s="16"/>
      <c r="OFE22" s="17"/>
      <c r="OFF22" s="18"/>
      <c r="OFG22" s="17"/>
      <c r="OFH22" s="18"/>
      <c r="OFI22" s="19"/>
      <c r="OFJ22" s="19"/>
      <c r="OFK22" s="19"/>
      <c r="OFL22" s="20"/>
      <c r="OFM22" s="12"/>
      <c r="OFN22" s="13"/>
      <c r="OFO22" s="13"/>
      <c r="OFP22" s="13"/>
      <c r="OFQ22" s="13"/>
      <c r="OFR22" s="14"/>
      <c r="OFS22" s="14"/>
      <c r="OFT22" s="14"/>
      <c r="OFU22" s="14"/>
      <c r="OFV22" s="15"/>
      <c r="OFW22" s="15"/>
      <c r="OFX22" s="15"/>
      <c r="OFY22" s="16"/>
      <c r="OFZ22" s="17"/>
      <c r="OGA22" s="18"/>
      <c r="OGB22" s="17"/>
      <c r="OGC22" s="18"/>
      <c r="OGD22" s="19"/>
      <c r="OGE22" s="19"/>
      <c r="OGF22" s="19"/>
      <c r="OGG22" s="20"/>
      <c r="OGH22" s="12"/>
      <c r="OGI22" s="13"/>
      <c r="OGJ22" s="13"/>
      <c r="OGK22" s="13"/>
      <c r="OGL22" s="13"/>
      <c r="OGM22" s="14"/>
      <c r="OGN22" s="14"/>
      <c r="OGO22" s="14"/>
      <c r="OGP22" s="14"/>
      <c r="OGQ22" s="15"/>
      <c r="OGR22" s="15"/>
      <c r="OGS22" s="15"/>
      <c r="OGT22" s="16"/>
      <c r="OGU22" s="17"/>
      <c r="OGV22" s="18"/>
      <c r="OGW22" s="17"/>
      <c r="OGX22" s="18"/>
      <c r="OGY22" s="19"/>
      <c r="OGZ22" s="19"/>
      <c r="OHA22" s="19"/>
      <c r="OHB22" s="20"/>
      <c r="OHC22" s="12"/>
      <c r="OHD22" s="13"/>
      <c r="OHE22" s="13"/>
      <c r="OHF22" s="13"/>
      <c r="OHG22" s="13"/>
      <c r="OHH22" s="14"/>
      <c r="OHI22" s="14"/>
      <c r="OHJ22" s="14"/>
      <c r="OHK22" s="14"/>
      <c r="OHL22" s="15"/>
      <c r="OHM22" s="15"/>
      <c r="OHN22" s="15"/>
      <c r="OHO22" s="16"/>
      <c r="OHP22" s="17"/>
      <c r="OHQ22" s="18"/>
      <c r="OHR22" s="17"/>
      <c r="OHS22" s="18"/>
      <c r="OHT22" s="19"/>
      <c r="OHU22" s="19"/>
      <c r="OHV22" s="19"/>
      <c r="OHW22" s="20"/>
      <c r="OHX22" s="12"/>
      <c r="OHY22" s="13"/>
      <c r="OHZ22" s="13"/>
      <c r="OIA22" s="13"/>
      <c r="OIB22" s="13"/>
      <c r="OIC22" s="14"/>
      <c r="OID22" s="14"/>
      <c r="OIE22" s="14"/>
      <c r="OIF22" s="14"/>
      <c r="OIG22" s="15"/>
      <c r="OIH22" s="15"/>
      <c r="OII22" s="15"/>
      <c r="OIJ22" s="16"/>
      <c r="OIK22" s="17"/>
      <c r="OIL22" s="18"/>
      <c r="OIM22" s="17"/>
      <c r="OIN22" s="18"/>
      <c r="OIO22" s="19"/>
      <c r="OIP22" s="19"/>
      <c r="OIQ22" s="19"/>
      <c r="OIR22" s="20"/>
      <c r="OIS22" s="12"/>
      <c r="OIT22" s="13"/>
      <c r="OIU22" s="13"/>
      <c r="OIV22" s="13"/>
      <c r="OIW22" s="13"/>
      <c r="OIX22" s="14"/>
      <c r="OIY22" s="14"/>
      <c r="OIZ22" s="14"/>
      <c r="OJA22" s="14"/>
      <c r="OJB22" s="15"/>
      <c r="OJC22" s="15"/>
      <c r="OJD22" s="15"/>
      <c r="OJE22" s="16"/>
      <c r="OJF22" s="17"/>
      <c r="OJG22" s="18"/>
      <c r="OJH22" s="17"/>
      <c r="OJI22" s="18"/>
      <c r="OJJ22" s="19"/>
      <c r="OJK22" s="19"/>
      <c r="OJL22" s="19"/>
      <c r="OJM22" s="20"/>
      <c r="OJN22" s="12"/>
      <c r="OJO22" s="13"/>
      <c r="OJP22" s="13"/>
      <c r="OJQ22" s="13"/>
      <c r="OJR22" s="13"/>
      <c r="OJS22" s="14"/>
      <c r="OJT22" s="14"/>
      <c r="OJU22" s="14"/>
      <c r="OJV22" s="14"/>
      <c r="OJW22" s="15"/>
      <c r="OJX22" s="15"/>
      <c r="OJY22" s="15"/>
      <c r="OJZ22" s="16"/>
      <c r="OKA22" s="17"/>
      <c r="OKB22" s="18"/>
      <c r="OKC22" s="17"/>
      <c r="OKD22" s="18"/>
      <c r="OKE22" s="19"/>
      <c r="OKF22" s="19"/>
      <c r="OKG22" s="19"/>
      <c r="OKH22" s="20"/>
      <c r="OKI22" s="12"/>
      <c r="OKJ22" s="13"/>
      <c r="OKK22" s="13"/>
      <c r="OKL22" s="13"/>
      <c r="OKM22" s="13"/>
      <c r="OKN22" s="14"/>
      <c r="OKO22" s="14"/>
      <c r="OKP22" s="14"/>
      <c r="OKQ22" s="14"/>
      <c r="OKR22" s="15"/>
      <c r="OKS22" s="15"/>
      <c r="OKT22" s="15"/>
      <c r="OKU22" s="16"/>
      <c r="OKV22" s="17"/>
      <c r="OKW22" s="18"/>
      <c r="OKX22" s="17"/>
      <c r="OKY22" s="18"/>
      <c r="OKZ22" s="19"/>
      <c r="OLA22" s="19"/>
      <c r="OLB22" s="19"/>
      <c r="OLC22" s="20"/>
      <c r="OLD22" s="12"/>
      <c r="OLE22" s="13"/>
      <c r="OLF22" s="13"/>
      <c r="OLG22" s="13"/>
      <c r="OLH22" s="13"/>
      <c r="OLI22" s="14"/>
      <c r="OLJ22" s="14"/>
      <c r="OLK22" s="14"/>
      <c r="OLL22" s="14"/>
      <c r="OLM22" s="15"/>
      <c r="OLN22" s="15"/>
      <c r="OLO22" s="15"/>
      <c r="OLP22" s="16"/>
      <c r="OLQ22" s="17"/>
      <c r="OLR22" s="18"/>
      <c r="OLS22" s="17"/>
      <c r="OLT22" s="18"/>
      <c r="OLU22" s="19"/>
      <c r="OLV22" s="19"/>
      <c r="OLW22" s="19"/>
      <c r="OLX22" s="20"/>
      <c r="OLY22" s="12"/>
      <c r="OLZ22" s="13"/>
      <c r="OMA22" s="13"/>
      <c r="OMB22" s="13"/>
      <c r="OMC22" s="13"/>
      <c r="OMD22" s="14"/>
      <c r="OME22" s="14"/>
      <c r="OMF22" s="14"/>
      <c r="OMG22" s="14"/>
      <c r="OMH22" s="15"/>
      <c r="OMI22" s="15"/>
      <c r="OMJ22" s="15"/>
      <c r="OMK22" s="16"/>
      <c r="OML22" s="17"/>
      <c r="OMM22" s="18"/>
      <c r="OMN22" s="17"/>
      <c r="OMO22" s="18"/>
      <c r="OMP22" s="19"/>
      <c r="OMQ22" s="19"/>
      <c r="OMR22" s="19"/>
      <c r="OMS22" s="20"/>
      <c r="OMT22" s="12"/>
      <c r="OMU22" s="13"/>
      <c r="OMV22" s="13"/>
      <c r="OMW22" s="13"/>
      <c r="OMX22" s="13"/>
      <c r="OMY22" s="14"/>
      <c r="OMZ22" s="14"/>
      <c r="ONA22" s="14"/>
      <c r="ONB22" s="14"/>
      <c r="ONC22" s="15"/>
      <c r="OND22" s="15"/>
      <c r="ONE22" s="15"/>
      <c r="ONF22" s="16"/>
      <c r="ONG22" s="17"/>
      <c r="ONH22" s="18"/>
      <c r="ONI22" s="17"/>
      <c r="ONJ22" s="18"/>
      <c r="ONK22" s="19"/>
      <c r="ONL22" s="19"/>
      <c r="ONM22" s="19"/>
      <c r="ONN22" s="20"/>
      <c r="ONO22" s="12"/>
      <c r="ONP22" s="13"/>
      <c r="ONQ22" s="13"/>
      <c r="ONR22" s="13"/>
      <c r="ONS22" s="13"/>
      <c r="ONT22" s="14"/>
      <c r="ONU22" s="14"/>
      <c r="ONV22" s="14"/>
      <c r="ONW22" s="14"/>
      <c r="ONX22" s="15"/>
      <c r="ONY22" s="15"/>
      <c r="ONZ22" s="15"/>
      <c r="OOA22" s="16"/>
      <c r="OOB22" s="17"/>
      <c r="OOC22" s="18"/>
      <c r="OOD22" s="17"/>
      <c r="OOE22" s="18"/>
      <c r="OOF22" s="19"/>
      <c r="OOG22" s="19"/>
      <c r="OOH22" s="19"/>
      <c r="OOI22" s="20"/>
      <c r="OOJ22" s="12"/>
      <c r="OOK22" s="13"/>
      <c r="OOL22" s="13"/>
      <c r="OOM22" s="13"/>
      <c r="OON22" s="13"/>
      <c r="OOO22" s="14"/>
      <c r="OOP22" s="14"/>
      <c r="OOQ22" s="14"/>
      <c r="OOR22" s="14"/>
      <c r="OOS22" s="15"/>
      <c r="OOT22" s="15"/>
      <c r="OOU22" s="15"/>
      <c r="OOV22" s="16"/>
      <c r="OOW22" s="17"/>
      <c r="OOX22" s="18"/>
      <c r="OOY22" s="17"/>
      <c r="OOZ22" s="18"/>
      <c r="OPA22" s="19"/>
      <c r="OPB22" s="19"/>
      <c r="OPC22" s="19"/>
      <c r="OPD22" s="20"/>
      <c r="OPE22" s="12"/>
      <c r="OPF22" s="13"/>
      <c r="OPG22" s="13"/>
      <c r="OPH22" s="13"/>
      <c r="OPI22" s="13"/>
      <c r="OPJ22" s="14"/>
      <c r="OPK22" s="14"/>
      <c r="OPL22" s="14"/>
      <c r="OPM22" s="14"/>
      <c r="OPN22" s="15"/>
      <c r="OPO22" s="15"/>
      <c r="OPP22" s="15"/>
      <c r="OPQ22" s="16"/>
      <c r="OPR22" s="17"/>
      <c r="OPS22" s="18"/>
      <c r="OPT22" s="17"/>
      <c r="OPU22" s="18"/>
      <c r="OPV22" s="19"/>
      <c r="OPW22" s="19"/>
      <c r="OPX22" s="19"/>
      <c r="OPY22" s="20"/>
      <c r="OPZ22" s="12"/>
      <c r="OQA22" s="13"/>
      <c r="OQB22" s="13"/>
      <c r="OQC22" s="13"/>
      <c r="OQD22" s="13"/>
      <c r="OQE22" s="14"/>
      <c r="OQF22" s="14"/>
      <c r="OQG22" s="14"/>
      <c r="OQH22" s="14"/>
      <c r="OQI22" s="15"/>
      <c r="OQJ22" s="15"/>
      <c r="OQK22" s="15"/>
      <c r="OQL22" s="16"/>
      <c r="OQM22" s="17"/>
      <c r="OQN22" s="18"/>
      <c r="OQO22" s="17"/>
      <c r="OQP22" s="18"/>
      <c r="OQQ22" s="19"/>
      <c r="OQR22" s="19"/>
      <c r="OQS22" s="19"/>
      <c r="OQT22" s="20"/>
      <c r="OQU22" s="12"/>
      <c r="OQV22" s="13"/>
      <c r="OQW22" s="13"/>
      <c r="OQX22" s="13"/>
      <c r="OQY22" s="13"/>
      <c r="OQZ22" s="14"/>
      <c r="ORA22" s="14"/>
      <c r="ORB22" s="14"/>
      <c r="ORC22" s="14"/>
      <c r="ORD22" s="15"/>
      <c r="ORE22" s="15"/>
      <c r="ORF22" s="15"/>
      <c r="ORG22" s="16"/>
      <c r="ORH22" s="17"/>
      <c r="ORI22" s="18"/>
      <c r="ORJ22" s="17"/>
      <c r="ORK22" s="18"/>
      <c r="ORL22" s="19"/>
      <c r="ORM22" s="19"/>
      <c r="ORN22" s="19"/>
      <c r="ORO22" s="20"/>
      <c r="ORP22" s="12"/>
      <c r="ORQ22" s="13"/>
      <c r="ORR22" s="13"/>
      <c r="ORS22" s="13"/>
      <c r="ORT22" s="13"/>
      <c r="ORU22" s="14"/>
      <c r="ORV22" s="14"/>
      <c r="ORW22" s="14"/>
      <c r="ORX22" s="14"/>
      <c r="ORY22" s="15"/>
      <c r="ORZ22" s="15"/>
      <c r="OSA22" s="15"/>
      <c r="OSB22" s="16"/>
      <c r="OSC22" s="17"/>
      <c r="OSD22" s="18"/>
      <c r="OSE22" s="17"/>
      <c r="OSF22" s="18"/>
      <c r="OSG22" s="19"/>
      <c r="OSH22" s="19"/>
      <c r="OSI22" s="19"/>
      <c r="OSJ22" s="20"/>
      <c r="OSK22" s="12"/>
      <c r="OSL22" s="13"/>
      <c r="OSM22" s="13"/>
      <c r="OSN22" s="13"/>
      <c r="OSO22" s="13"/>
      <c r="OSP22" s="14"/>
      <c r="OSQ22" s="14"/>
      <c r="OSR22" s="14"/>
      <c r="OSS22" s="14"/>
      <c r="OST22" s="15"/>
      <c r="OSU22" s="15"/>
      <c r="OSV22" s="15"/>
      <c r="OSW22" s="16"/>
      <c r="OSX22" s="17"/>
      <c r="OSY22" s="18"/>
      <c r="OSZ22" s="17"/>
      <c r="OTA22" s="18"/>
      <c r="OTB22" s="19"/>
      <c r="OTC22" s="19"/>
      <c r="OTD22" s="19"/>
      <c r="OTE22" s="20"/>
      <c r="OTF22" s="12"/>
      <c r="OTG22" s="13"/>
      <c r="OTH22" s="13"/>
      <c r="OTI22" s="13"/>
      <c r="OTJ22" s="13"/>
      <c r="OTK22" s="14"/>
      <c r="OTL22" s="14"/>
      <c r="OTM22" s="14"/>
      <c r="OTN22" s="14"/>
      <c r="OTO22" s="15"/>
      <c r="OTP22" s="15"/>
      <c r="OTQ22" s="15"/>
      <c r="OTR22" s="16"/>
      <c r="OTS22" s="17"/>
      <c r="OTT22" s="18"/>
      <c r="OTU22" s="17"/>
      <c r="OTV22" s="18"/>
      <c r="OTW22" s="19"/>
      <c r="OTX22" s="19"/>
      <c r="OTY22" s="19"/>
      <c r="OTZ22" s="20"/>
      <c r="OUA22" s="12"/>
      <c r="OUB22" s="13"/>
      <c r="OUC22" s="13"/>
      <c r="OUD22" s="13"/>
      <c r="OUE22" s="13"/>
      <c r="OUF22" s="14"/>
      <c r="OUG22" s="14"/>
      <c r="OUH22" s="14"/>
      <c r="OUI22" s="14"/>
      <c r="OUJ22" s="15"/>
      <c r="OUK22" s="15"/>
      <c r="OUL22" s="15"/>
      <c r="OUM22" s="16"/>
      <c r="OUN22" s="17"/>
      <c r="OUO22" s="18"/>
      <c r="OUP22" s="17"/>
      <c r="OUQ22" s="18"/>
      <c r="OUR22" s="19"/>
      <c r="OUS22" s="19"/>
      <c r="OUT22" s="19"/>
      <c r="OUU22" s="20"/>
      <c r="OUV22" s="12"/>
      <c r="OUW22" s="13"/>
      <c r="OUX22" s="13"/>
      <c r="OUY22" s="13"/>
      <c r="OUZ22" s="13"/>
      <c r="OVA22" s="14"/>
      <c r="OVB22" s="14"/>
      <c r="OVC22" s="14"/>
      <c r="OVD22" s="14"/>
      <c r="OVE22" s="15"/>
      <c r="OVF22" s="15"/>
      <c r="OVG22" s="15"/>
      <c r="OVH22" s="16"/>
      <c r="OVI22" s="17"/>
      <c r="OVJ22" s="18"/>
      <c r="OVK22" s="17"/>
      <c r="OVL22" s="18"/>
      <c r="OVM22" s="19"/>
      <c r="OVN22" s="19"/>
      <c r="OVO22" s="19"/>
      <c r="OVP22" s="20"/>
      <c r="OVQ22" s="12"/>
      <c r="OVR22" s="13"/>
      <c r="OVS22" s="13"/>
      <c r="OVT22" s="13"/>
      <c r="OVU22" s="13"/>
      <c r="OVV22" s="14"/>
      <c r="OVW22" s="14"/>
      <c r="OVX22" s="14"/>
      <c r="OVY22" s="14"/>
      <c r="OVZ22" s="15"/>
      <c r="OWA22" s="15"/>
      <c r="OWB22" s="15"/>
      <c r="OWC22" s="16"/>
      <c r="OWD22" s="17"/>
      <c r="OWE22" s="18"/>
      <c r="OWF22" s="17"/>
      <c r="OWG22" s="18"/>
      <c r="OWH22" s="19"/>
      <c r="OWI22" s="19"/>
      <c r="OWJ22" s="19"/>
      <c r="OWK22" s="20"/>
      <c r="OWL22" s="12"/>
      <c r="OWM22" s="13"/>
      <c r="OWN22" s="13"/>
      <c r="OWO22" s="13"/>
      <c r="OWP22" s="13"/>
      <c r="OWQ22" s="14"/>
      <c r="OWR22" s="14"/>
      <c r="OWS22" s="14"/>
      <c r="OWT22" s="14"/>
      <c r="OWU22" s="15"/>
      <c r="OWV22" s="15"/>
      <c r="OWW22" s="15"/>
      <c r="OWX22" s="16"/>
      <c r="OWY22" s="17"/>
      <c r="OWZ22" s="18"/>
      <c r="OXA22" s="17"/>
      <c r="OXB22" s="18"/>
      <c r="OXC22" s="19"/>
      <c r="OXD22" s="19"/>
      <c r="OXE22" s="19"/>
      <c r="OXF22" s="20"/>
      <c r="OXG22" s="12"/>
      <c r="OXH22" s="13"/>
      <c r="OXI22" s="13"/>
      <c r="OXJ22" s="13"/>
      <c r="OXK22" s="13"/>
      <c r="OXL22" s="14"/>
      <c r="OXM22" s="14"/>
      <c r="OXN22" s="14"/>
      <c r="OXO22" s="14"/>
      <c r="OXP22" s="15"/>
      <c r="OXQ22" s="15"/>
      <c r="OXR22" s="15"/>
      <c r="OXS22" s="16"/>
      <c r="OXT22" s="17"/>
      <c r="OXU22" s="18"/>
      <c r="OXV22" s="17"/>
      <c r="OXW22" s="18"/>
      <c r="OXX22" s="19"/>
      <c r="OXY22" s="19"/>
      <c r="OXZ22" s="19"/>
      <c r="OYA22" s="20"/>
      <c r="OYB22" s="12"/>
      <c r="OYC22" s="13"/>
      <c r="OYD22" s="13"/>
      <c r="OYE22" s="13"/>
      <c r="OYF22" s="13"/>
      <c r="OYG22" s="14"/>
      <c r="OYH22" s="14"/>
      <c r="OYI22" s="14"/>
      <c r="OYJ22" s="14"/>
      <c r="OYK22" s="15"/>
      <c r="OYL22" s="15"/>
      <c r="OYM22" s="15"/>
      <c r="OYN22" s="16"/>
      <c r="OYO22" s="17"/>
      <c r="OYP22" s="18"/>
      <c r="OYQ22" s="17"/>
      <c r="OYR22" s="18"/>
      <c r="OYS22" s="19"/>
      <c r="OYT22" s="19"/>
      <c r="OYU22" s="19"/>
      <c r="OYV22" s="20"/>
      <c r="OYW22" s="12"/>
      <c r="OYX22" s="13"/>
      <c r="OYY22" s="13"/>
      <c r="OYZ22" s="13"/>
      <c r="OZA22" s="13"/>
      <c r="OZB22" s="14"/>
      <c r="OZC22" s="14"/>
      <c r="OZD22" s="14"/>
      <c r="OZE22" s="14"/>
      <c r="OZF22" s="15"/>
      <c r="OZG22" s="15"/>
      <c r="OZH22" s="15"/>
      <c r="OZI22" s="16"/>
      <c r="OZJ22" s="17"/>
      <c r="OZK22" s="18"/>
      <c r="OZL22" s="17"/>
      <c r="OZM22" s="18"/>
      <c r="OZN22" s="19"/>
      <c r="OZO22" s="19"/>
      <c r="OZP22" s="19"/>
      <c r="OZQ22" s="20"/>
      <c r="OZR22" s="12"/>
      <c r="OZS22" s="13"/>
      <c r="OZT22" s="13"/>
      <c r="OZU22" s="13"/>
      <c r="OZV22" s="13"/>
      <c r="OZW22" s="14"/>
      <c r="OZX22" s="14"/>
      <c r="OZY22" s="14"/>
      <c r="OZZ22" s="14"/>
      <c r="PAA22" s="15"/>
      <c r="PAB22" s="15"/>
      <c r="PAC22" s="15"/>
      <c r="PAD22" s="16"/>
      <c r="PAE22" s="17"/>
      <c r="PAF22" s="18"/>
      <c r="PAG22" s="17"/>
      <c r="PAH22" s="18"/>
      <c r="PAI22" s="19"/>
      <c r="PAJ22" s="19"/>
      <c r="PAK22" s="19"/>
      <c r="PAL22" s="20"/>
      <c r="PAM22" s="12"/>
      <c r="PAN22" s="13"/>
      <c r="PAO22" s="13"/>
      <c r="PAP22" s="13"/>
      <c r="PAQ22" s="13"/>
      <c r="PAR22" s="14"/>
      <c r="PAS22" s="14"/>
      <c r="PAT22" s="14"/>
      <c r="PAU22" s="14"/>
      <c r="PAV22" s="15"/>
      <c r="PAW22" s="15"/>
      <c r="PAX22" s="15"/>
      <c r="PAY22" s="16"/>
      <c r="PAZ22" s="17"/>
      <c r="PBA22" s="18"/>
      <c r="PBB22" s="17"/>
      <c r="PBC22" s="18"/>
      <c r="PBD22" s="19"/>
      <c r="PBE22" s="19"/>
      <c r="PBF22" s="19"/>
      <c r="PBG22" s="20"/>
      <c r="PBH22" s="12"/>
      <c r="PBI22" s="13"/>
      <c r="PBJ22" s="13"/>
      <c r="PBK22" s="13"/>
      <c r="PBL22" s="13"/>
      <c r="PBM22" s="14"/>
      <c r="PBN22" s="14"/>
      <c r="PBO22" s="14"/>
      <c r="PBP22" s="14"/>
      <c r="PBQ22" s="15"/>
      <c r="PBR22" s="15"/>
      <c r="PBS22" s="15"/>
      <c r="PBT22" s="16"/>
      <c r="PBU22" s="17"/>
      <c r="PBV22" s="18"/>
      <c r="PBW22" s="17"/>
      <c r="PBX22" s="18"/>
      <c r="PBY22" s="19"/>
      <c r="PBZ22" s="19"/>
      <c r="PCA22" s="19"/>
      <c r="PCB22" s="20"/>
      <c r="PCC22" s="12"/>
      <c r="PCD22" s="13"/>
      <c r="PCE22" s="13"/>
      <c r="PCF22" s="13"/>
      <c r="PCG22" s="13"/>
      <c r="PCH22" s="14"/>
      <c r="PCI22" s="14"/>
      <c r="PCJ22" s="14"/>
      <c r="PCK22" s="14"/>
      <c r="PCL22" s="15"/>
      <c r="PCM22" s="15"/>
      <c r="PCN22" s="15"/>
      <c r="PCO22" s="16"/>
      <c r="PCP22" s="17"/>
      <c r="PCQ22" s="18"/>
      <c r="PCR22" s="17"/>
      <c r="PCS22" s="18"/>
      <c r="PCT22" s="19"/>
      <c r="PCU22" s="19"/>
      <c r="PCV22" s="19"/>
      <c r="PCW22" s="20"/>
      <c r="PCX22" s="12"/>
      <c r="PCY22" s="13"/>
      <c r="PCZ22" s="13"/>
      <c r="PDA22" s="13"/>
      <c r="PDB22" s="13"/>
      <c r="PDC22" s="14"/>
      <c r="PDD22" s="14"/>
      <c r="PDE22" s="14"/>
      <c r="PDF22" s="14"/>
      <c r="PDG22" s="15"/>
      <c r="PDH22" s="15"/>
      <c r="PDI22" s="15"/>
      <c r="PDJ22" s="16"/>
      <c r="PDK22" s="17"/>
      <c r="PDL22" s="18"/>
      <c r="PDM22" s="17"/>
      <c r="PDN22" s="18"/>
      <c r="PDO22" s="19"/>
      <c r="PDP22" s="19"/>
      <c r="PDQ22" s="19"/>
      <c r="PDR22" s="20"/>
      <c r="PDS22" s="12"/>
      <c r="PDT22" s="13"/>
      <c r="PDU22" s="13"/>
      <c r="PDV22" s="13"/>
      <c r="PDW22" s="13"/>
      <c r="PDX22" s="14"/>
      <c r="PDY22" s="14"/>
      <c r="PDZ22" s="14"/>
      <c r="PEA22" s="14"/>
      <c r="PEB22" s="15"/>
      <c r="PEC22" s="15"/>
      <c r="PED22" s="15"/>
      <c r="PEE22" s="16"/>
      <c r="PEF22" s="17"/>
      <c r="PEG22" s="18"/>
      <c r="PEH22" s="17"/>
      <c r="PEI22" s="18"/>
      <c r="PEJ22" s="19"/>
      <c r="PEK22" s="19"/>
      <c r="PEL22" s="19"/>
      <c r="PEM22" s="20"/>
      <c r="PEN22" s="12"/>
      <c r="PEO22" s="13"/>
      <c r="PEP22" s="13"/>
      <c r="PEQ22" s="13"/>
      <c r="PER22" s="13"/>
      <c r="PES22" s="14"/>
      <c r="PET22" s="14"/>
      <c r="PEU22" s="14"/>
      <c r="PEV22" s="14"/>
      <c r="PEW22" s="15"/>
      <c r="PEX22" s="15"/>
      <c r="PEY22" s="15"/>
      <c r="PEZ22" s="16"/>
      <c r="PFA22" s="17"/>
      <c r="PFB22" s="18"/>
      <c r="PFC22" s="17"/>
      <c r="PFD22" s="18"/>
      <c r="PFE22" s="19"/>
      <c r="PFF22" s="19"/>
      <c r="PFG22" s="19"/>
      <c r="PFH22" s="20"/>
      <c r="PFI22" s="12"/>
      <c r="PFJ22" s="13"/>
      <c r="PFK22" s="13"/>
      <c r="PFL22" s="13"/>
      <c r="PFM22" s="13"/>
      <c r="PFN22" s="14"/>
      <c r="PFO22" s="14"/>
      <c r="PFP22" s="14"/>
      <c r="PFQ22" s="14"/>
      <c r="PFR22" s="15"/>
      <c r="PFS22" s="15"/>
      <c r="PFT22" s="15"/>
      <c r="PFU22" s="16"/>
      <c r="PFV22" s="17"/>
      <c r="PFW22" s="18"/>
      <c r="PFX22" s="17"/>
      <c r="PFY22" s="18"/>
      <c r="PFZ22" s="19"/>
      <c r="PGA22" s="19"/>
      <c r="PGB22" s="19"/>
      <c r="PGC22" s="20"/>
      <c r="PGD22" s="12"/>
      <c r="PGE22" s="13"/>
      <c r="PGF22" s="13"/>
      <c r="PGG22" s="13"/>
      <c r="PGH22" s="13"/>
      <c r="PGI22" s="14"/>
      <c r="PGJ22" s="14"/>
      <c r="PGK22" s="14"/>
      <c r="PGL22" s="14"/>
      <c r="PGM22" s="15"/>
      <c r="PGN22" s="15"/>
      <c r="PGO22" s="15"/>
      <c r="PGP22" s="16"/>
      <c r="PGQ22" s="17"/>
      <c r="PGR22" s="18"/>
      <c r="PGS22" s="17"/>
      <c r="PGT22" s="18"/>
      <c r="PGU22" s="19"/>
      <c r="PGV22" s="19"/>
      <c r="PGW22" s="19"/>
      <c r="PGX22" s="20"/>
      <c r="PGY22" s="12"/>
      <c r="PGZ22" s="13"/>
      <c r="PHA22" s="13"/>
      <c r="PHB22" s="13"/>
      <c r="PHC22" s="13"/>
      <c r="PHD22" s="14"/>
      <c r="PHE22" s="14"/>
      <c r="PHF22" s="14"/>
      <c r="PHG22" s="14"/>
      <c r="PHH22" s="15"/>
      <c r="PHI22" s="15"/>
      <c r="PHJ22" s="15"/>
      <c r="PHK22" s="16"/>
      <c r="PHL22" s="17"/>
      <c r="PHM22" s="18"/>
      <c r="PHN22" s="17"/>
      <c r="PHO22" s="18"/>
      <c r="PHP22" s="19"/>
      <c r="PHQ22" s="19"/>
      <c r="PHR22" s="19"/>
      <c r="PHS22" s="20"/>
      <c r="PHT22" s="12"/>
      <c r="PHU22" s="13"/>
      <c r="PHV22" s="13"/>
      <c r="PHW22" s="13"/>
      <c r="PHX22" s="13"/>
      <c r="PHY22" s="14"/>
      <c r="PHZ22" s="14"/>
      <c r="PIA22" s="14"/>
      <c r="PIB22" s="14"/>
      <c r="PIC22" s="15"/>
      <c r="PID22" s="15"/>
      <c r="PIE22" s="15"/>
      <c r="PIF22" s="16"/>
      <c r="PIG22" s="17"/>
      <c r="PIH22" s="18"/>
      <c r="PII22" s="17"/>
      <c r="PIJ22" s="18"/>
      <c r="PIK22" s="19"/>
      <c r="PIL22" s="19"/>
      <c r="PIM22" s="19"/>
      <c r="PIN22" s="20"/>
      <c r="PIO22" s="12"/>
      <c r="PIP22" s="13"/>
      <c r="PIQ22" s="13"/>
      <c r="PIR22" s="13"/>
      <c r="PIS22" s="13"/>
      <c r="PIT22" s="14"/>
      <c r="PIU22" s="14"/>
      <c r="PIV22" s="14"/>
      <c r="PIW22" s="14"/>
      <c r="PIX22" s="15"/>
      <c r="PIY22" s="15"/>
      <c r="PIZ22" s="15"/>
      <c r="PJA22" s="16"/>
      <c r="PJB22" s="17"/>
      <c r="PJC22" s="18"/>
      <c r="PJD22" s="17"/>
      <c r="PJE22" s="18"/>
      <c r="PJF22" s="19"/>
      <c r="PJG22" s="19"/>
      <c r="PJH22" s="19"/>
      <c r="PJI22" s="20"/>
      <c r="PJJ22" s="12"/>
      <c r="PJK22" s="13"/>
      <c r="PJL22" s="13"/>
      <c r="PJM22" s="13"/>
      <c r="PJN22" s="13"/>
      <c r="PJO22" s="14"/>
      <c r="PJP22" s="14"/>
      <c r="PJQ22" s="14"/>
      <c r="PJR22" s="14"/>
      <c r="PJS22" s="15"/>
      <c r="PJT22" s="15"/>
      <c r="PJU22" s="15"/>
      <c r="PJV22" s="16"/>
      <c r="PJW22" s="17"/>
      <c r="PJX22" s="18"/>
      <c r="PJY22" s="17"/>
      <c r="PJZ22" s="18"/>
      <c r="PKA22" s="19"/>
      <c r="PKB22" s="19"/>
      <c r="PKC22" s="19"/>
      <c r="PKD22" s="20"/>
      <c r="PKE22" s="12"/>
      <c r="PKF22" s="13"/>
      <c r="PKG22" s="13"/>
      <c r="PKH22" s="13"/>
      <c r="PKI22" s="13"/>
      <c r="PKJ22" s="14"/>
      <c r="PKK22" s="14"/>
      <c r="PKL22" s="14"/>
      <c r="PKM22" s="14"/>
      <c r="PKN22" s="15"/>
      <c r="PKO22" s="15"/>
      <c r="PKP22" s="15"/>
      <c r="PKQ22" s="16"/>
      <c r="PKR22" s="17"/>
      <c r="PKS22" s="18"/>
      <c r="PKT22" s="17"/>
      <c r="PKU22" s="18"/>
      <c r="PKV22" s="19"/>
      <c r="PKW22" s="19"/>
      <c r="PKX22" s="19"/>
      <c r="PKY22" s="20"/>
      <c r="PKZ22" s="12"/>
      <c r="PLA22" s="13"/>
      <c r="PLB22" s="13"/>
      <c r="PLC22" s="13"/>
      <c r="PLD22" s="13"/>
      <c r="PLE22" s="14"/>
      <c r="PLF22" s="14"/>
      <c r="PLG22" s="14"/>
      <c r="PLH22" s="14"/>
      <c r="PLI22" s="15"/>
      <c r="PLJ22" s="15"/>
      <c r="PLK22" s="15"/>
      <c r="PLL22" s="16"/>
      <c r="PLM22" s="17"/>
      <c r="PLN22" s="18"/>
      <c r="PLO22" s="17"/>
      <c r="PLP22" s="18"/>
      <c r="PLQ22" s="19"/>
      <c r="PLR22" s="19"/>
      <c r="PLS22" s="19"/>
      <c r="PLT22" s="20"/>
      <c r="PLU22" s="12"/>
      <c r="PLV22" s="13"/>
      <c r="PLW22" s="13"/>
      <c r="PLX22" s="13"/>
      <c r="PLY22" s="13"/>
      <c r="PLZ22" s="14"/>
      <c r="PMA22" s="14"/>
      <c r="PMB22" s="14"/>
      <c r="PMC22" s="14"/>
      <c r="PMD22" s="15"/>
      <c r="PME22" s="15"/>
      <c r="PMF22" s="15"/>
      <c r="PMG22" s="16"/>
      <c r="PMH22" s="17"/>
      <c r="PMI22" s="18"/>
      <c r="PMJ22" s="17"/>
      <c r="PMK22" s="18"/>
      <c r="PML22" s="19"/>
      <c r="PMM22" s="19"/>
      <c r="PMN22" s="19"/>
      <c r="PMO22" s="20"/>
      <c r="PMP22" s="12"/>
      <c r="PMQ22" s="13"/>
      <c r="PMR22" s="13"/>
      <c r="PMS22" s="13"/>
      <c r="PMT22" s="13"/>
      <c r="PMU22" s="14"/>
      <c r="PMV22" s="14"/>
      <c r="PMW22" s="14"/>
      <c r="PMX22" s="14"/>
      <c r="PMY22" s="15"/>
      <c r="PMZ22" s="15"/>
      <c r="PNA22" s="15"/>
      <c r="PNB22" s="16"/>
      <c r="PNC22" s="17"/>
      <c r="PND22" s="18"/>
      <c r="PNE22" s="17"/>
      <c r="PNF22" s="18"/>
      <c r="PNG22" s="19"/>
      <c r="PNH22" s="19"/>
      <c r="PNI22" s="19"/>
      <c r="PNJ22" s="20"/>
      <c r="PNK22" s="12"/>
      <c r="PNL22" s="13"/>
      <c r="PNM22" s="13"/>
      <c r="PNN22" s="13"/>
      <c r="PNO22" s="13"/>
      <c r="PNP22" s="14"/>
      <c r="PNQ22" s="14"/>
      <c r="PNR22" s="14"/>
      <c r="PNS22" s="14"/>
      <c r="PNT22" s="15"/>
      <c r="PNU22" s="15"/>
      <c r="PNV22" s="15"/>
      <c r="PNW22" s="16"/>
      <c r="PNX22" s="17"/>
      <c r="PNY22" s="18"/>
      <c r="PNZ22" s="17"/>
      <c r="POA22" s="18"/>
      <c r="POB22" s="19"/>
      <c r="POC22" s="19"/>
      <c r="POD22" s="19"/>
      <c r="POE22" s="20"/>
      <c r="POF22" s="12"/>
      <c r="POG22" s="13"/>
      <c r="POH22" s="13"/>
      <c r="POI22" s="13"/>
      <c r="POJ22" s="13"/>
      <c r="POK22" s="14"/>
      <c r="POL22" s="14"/>
      <c r="POM22" s="14"/>
      <c r="PON22" s="14"/>
      <c r="POO22" s="15"/>
      <c r="POP22" s="15"/>
      <c r="POQ22" s="15"/>
      <c r="POR22" s="16"/>
      <c r="POS22" s="17"/>
      <c r="POT22" s="18"/>
      <c r="POU22" s="17"/>
      <c r="POV22" s="18"/>
      <c r="POW22" s="19"/>
      <c r="POX22" s="19"/>
      <c r="POY22" s="19"/>
      <c r="POZ22" s="20"/>
      <c r="PPA22" s="12"/>
      <c r="PPB22" s="13"/>
      <c r="PPC22" s="13"/>
      <c r="PPD22" s="13"/>
      <c r="PPE22" s="13"/>
      <c r="PPF22" s="14"/>
      <c r="PPG22" s="14"/>
      <c r="PPH22" s="14"/>
      <c r="PPI22" s="14"/>
      <c r="PPJ22" s="15"/>
      <c r="PPK22" s="15"/>
      <c r="PPL22" s="15"/>
      <c r="PPM22" s="16"/>
      <c r="PPN22" s="17"/>
      <c r="PPO22" s="18"/>
      <c r="PPP22" s="17"/>
      <c r="PPQ22" s="18"/>
      <c r="PPR22" s="19"/>
      <c r="PPS22" s="19"/>
      <c r="PPT22" s="19"/>
      <c r="PPU22" s="20"/>
      <c r="PPV22" s="12"/>
      <c r="PPW22" s="13"/>
      <c r="PPX22" s="13"/>
      <c r="PPY22" s="13"/>
      <c r="PPZ22" s="13"/>
      <c r="PQA22" s="14"/>
      <c r="PQB22" s="14"/>
      <c r="PQC22" s="14"/>
      <c r="PQD22" s="14"/>
      <c r="PQE22" s="15"/>
      <c r="PQF22" s="15"/>
      <c r="PQG22" s="15"/>
      <c r="PQH22" s="16"/>
      <c r="PQI22" s="17"/>
      <c r="PQJ22" s="18"/>
      <c r="PQK22" s="17"/>
      <c r="PQL22" s="18"/>
      <c r="PQM22" s="19"/>
      <c r="PQN22" s="19"/>
      <c r="PQO22" s="19"/>
      <c r="PQP22" s="20"/>
      <c r="PQQ22" s="12"/>
      <c r="PQR22" s="13"/>
      <c r="PQS22" s="13"/>
      <c r="PQT22" s="13"/>
      <c r="PQU22" s="13"/>
      <c r="PQV22" s="14"/>
      <c r="PQW22" s="14"/>
      <c r="PQX22" s="14"/>
      <c r="PQY22" s="14"/>
      <c r="PQZ22" s="15"/>
      <c r="PRA22" s="15"/>
      <c r="PRB22" s="15"/>
      <c r="PRC22" s="16"/>
      <c r="PRD22" s="17"/>
      <c r="PRE22" s="18"/>
      <c r="PRF22" s="17"/>
      <c r="PRG22" s="18"/>
      <c r="PRH22" s="19"/>
      <c r="PRI22" s="19"/>
      <c r="PRJ22" s="19"/>
      <c r="PRK22" s="20"/>
      <c r="PRL22" s="12"/>
      <c r="PRM22" s="13"/>
      <c r="PRN22" s="13"/>
      <c r="PRO22" s="13"/>
      <c r="PRP22" s="13"/>
      <c r="PRQ22" s="14"/>
      <c r="PRR22" s="14"/>
      <c r="PRS22" s="14"/>
      <c r="PRT22" s="14"/>
      <c r="PRU22" s="15"/>
      <c r="PRV22" s="15"/>
      <c r="PRW22" s="15"/>
      <c r="PRX22" s="16"/>
      <c r="PRY22" s="17"/>
      <c r="PRZ22" s="18"/>
      <c r="PSA22" s="17"/>
      <c r="PSB22" s="18"/>
      <c r="PSC22" s="19"/>
      <c r="PSD22" s="19"/>
      <c r="PSE22" s="19"/>
      <c r="PSF22" s="20"/>
      <c r="PSG22" s="12"/>
      <c r="PSH22" s="13"/>
      <c r="PSI22" s="13"/>
      <c r="PSJ22" s="13"/>
      <c r="PSK22" s="13"/>
      <c r="PSL22" s="14"/>
      <c r="PSM22" s="14"/>
      <c r="PSN22" s="14"/>
      <c r="PSO22" s="14"/>
      <c r="PSP22" s="15"/>
      <c r="PSQ22" s="15"/>
      <c r="PSR22" s="15"/>
      <c r="PSS22" s="16"/>
      <c r="PST22" s="17"/>
      <c r="PSU22" s="18"/>
      <c r="PSV22" s="17"/>
      <c r="PSW22" s="18"/>
      <c r="PSX22" s="19"/>
      <c r="PSY22" s="19"/>
      <c r="PSZ22" s="19"/>
      <c r="PTA22" s="20"/>
      <c r="PTB22" s="12"/>
      <c r="PTC22" s="13"/>
      <c r="PTD22" s="13"/>
      <c r="PTE22" s="13"/>
      <c r="PTF22" s="13"/>
      <c r="PTG22" s="14"/>
      <c r="PTH22" s="14"/>
      <c r="PTI22" s="14"/>
      <c r="PTJ22" s="14"/>
      <c r="PTK22" s="15"/>
      <c r="PTL22" s="15"/>
      <c r="PTM22" s="15"/>
      <c r="PTN22" s="16"/>
      <c r="PTO22" s="17"/>
      <c r="PTP22" s="18"/>
      <c r="PTQ22" s="17"/>
      <c r="PTR22" s="18"/>
      <c r="PTS22" s="19"/>
      <c r="PTT22" s="19"/>
      <c r="PTU22" s="19"/>
      <c r="PTV22" s="20"/>
      <c r="PTW22" s="12"/>
      <c r="PTX22" s="13"/>
      <c r="PTY22" s="13"/>
      <c r="PTZ22" s="13"/>
      <c r="PUA22" s="13"/>
      <c r="PUB22" s="14"/>
      <c r="PUC22" s="14"/>
      <c r="PUD22" s="14"/>
      <c r="PUE22" s="14"/>
      <c r="PUF22" s="15"/>
      <c r="PUG22" s="15"/>
      <c r="PUH22" s="15"/>
      <c r="PUI22" s="16"/>
      <c r="PUJ22" s="17"/>
      <c r="PUK22" s="18"/>
      <c r="PUL22" s="17"/>
      <c r="PUM22" s="18"/>
      <c r="PUN22" s="19"/>
      <c r="PUO22" s="19"/>
      <c r="PUP22" s="19"/>
      <c r="PUQ22" s="20"/>
      <c r="PUR22" s="12"/>
      <c r="PUS22" s="13"/>
      <c r="PUT22" s="13"/>
      <c r="PUU22" s="13"/>
      <c r="PUV22" s="13"/>
      <c r="PUW22" s="14"/>
      <c r="PUX22" s="14"/>
      <c r="PUY22" s="14"/>
      <c r="PUZ22" s="14"/>
      <c r="PVA22" s="15"/>
      <c r="PVB22" s="15"/>
      <c r="PVC22" s="15"/>
      <c r="PVD22" s="16"/>
      <c r="PVE22" s="17"/>
      <c r="PVF22" s="18"/>
      <c r="PVG22" s="17"/>
      <c r="PVH22" s="18"/>
      <c r="PVI22" s="19"/>
      <c r="PVJ22" s="19"/>
      <c r="PVK22" s="19"/>
      <c r="PVL22" s="20"/>
      <c r="PVM22" s="12"/>
      <c r="PVN22" s="13"/>
      <c r="PVO22" s="13"/>
      <c r="PVP22" s="13"/>
      <c r="PVQ22" s="13"/>
      <c r="PVR22" s="14"/>
      <c r="PVS22" s="14"/>
      <c r="PVT22" s="14"/>
      <c r="PVU22" s="14"/>
      <c r="PVV22" s="15"/>
      <c r="PVW22" s="15"/>
      <c r="PVX22" s="15"/>
      <c r="PVY22" s="16"/>
      <c r="PVZ22" s="17"/>
      <c r="PWA22" s="18"/>
      <c r="PWB22" s="17"/>
      <c r="PWC22" s="18"/>
      <c r="PWD22" s="19"/>
      <c r="PWE22" s="19"/>
      <c r="PWF22" s="19"/>
      <c r="PWG22" s="20"/>
      <c r="PWH22" s="12"/>
      <c r="PWI22" s="13"/>
      <c r="PWJ22" s="13"/>
      <c r="PWK22" s="13"/>
      <c r="PWL22" s="13"/>
      <c r="PWM22" s="14"/>
      <c r="PWN22" s="14"/>
      <c r="PWO22" s="14"/>
      <c r="PWP22" s="14"/>
      <c r="PWQ22" s="15"/>
      <c r="PWR22" s="15"/>
      <c r="PWS22" s="15"/>
      <c r="PWT22" s="16"/>
      <c r="PWU22" s="17"/>
      <c r="PWV22" s="18"/>
      <c r="PWW22" s="17"/>
      <c r="PWX22" s="18"/>
      <c r="PWY22" s="19"/>
      <c r="PWZ22" s="19"/>
      <c r="PXA22" s="19"/>
      <c r="PXB22" s="20"/>
      <c r="PXC22" s="12"/>
      <c r="PXD22" s="13"/>
      <c r="PXE22" s="13"/>
      <c r="PXF22" s="13"/>
      <c r="PXG22" s="13"/>
      <c r="PXH22" s="14"/>
      <c r="PXI22" s="14"/>
      <c r="PXJ22" s="14"/>
      <c r="PXK22" s="14"/>
      <c r="PXL22" s="15"/>
      <c r="PXM22" s="15"/>
      <c r="PXN22" s="15"/>
      <c r="PXO22" s="16"/>
      <c r="PXP22" s="17"/>
      <c r="PXQ22" s="18"/>
      <c r="PXR22" s="17"/>
      <c r="PXS22" s="18"/>
      <c r="PXT22" s="19"/>
      <c r="PXU22" s="19"/>
      <c r="PXV22" s="19"/>
      <c r="PXW22" s="20"/>
      <c r="PXX22" s="12"/>
      <c r="PXY22" s="13"/>
      <c r="PXZ22" s="13"/>
      <c r="PYA22" s="13"/>
      <c r="PYB22" s="13"/>
      <c r="PYC22" s="14"/>
      <c r="PYD22" s="14"/>
      <c r="PYE22" s="14"/>
      <c r="PYF22" s="14"/>
      <c r="PYG22" s="15"/>
      <c r="PYH22" s="15"/>
      <c r="PYI22" s="15"/>
      <c r="PYJ22" s="16"/>
      <c r="PYK22" s="17"/>
      <c r="PYL22" s="18"/>
      <c r="PYM22" s="17"/>
      <c r="PYN22" s="18"/>
      <c r="PYO22" s="19"/>
      <c r="PYP22" s="19"/>
      <c r="PYQ22" s="19"/>
      <c r="PYR22" s="20"/>
      <c r="PYS22" s="12"/>
      <c r="PYT22" s="13"/>
      <c r="PYU22" s="13"/>
      <c r="PYV22" s="13"/>
      <c r="PYW22" s="13"/>
      <c r="PYX22" s="14"/>
      <c r="PYY22" s="14"/>
      <c r="PYZ22" s="14"/>
      <c r="PZA22" s="14"/>
      <c r="PZB22" s="15"/>
      <c r="PZC22" s="15"/>
      <c r="PZD22" s="15"/>
      <c r="PZE22" s="16"/>
      <c r="PZF22" s="17"/>
      <c r="PZG22" s="18"/>
      <c r="PZH22" s="17"/>
      <c r="PZI22" s="18"/>
      <c r="PZJ22" s="19"/>
      <c r="PZK22" s="19"/>
      <c r="PZL22" s="19"/>
      <c r="PZM22" s="20"/>
      <c r="PZN22" s="12"/>
      <c r="PZO22" s="13"/>
      <c r="PZP22" s="13"/>
      <c r="PZQ22" s="13"/>
      <c r="PZR22" s="13"/>
      <c r="PZS22" s="14"/>
      <c r="PZT22" s="14"/>
      <c r="PZU22" s="14"/>
      <c r="PZV22" s="14"/>
      <c r="PZW22" s="15"/>
      <c r="PZX22" s="15"/>
      <c r="PZY22" s="15"/>
      <c r="PZZ22" s="16"/>
      <c r="QAA22" s="17"/>
      <c r="QAB22" s="18"/>
      <c r="QAC22" s="17"/>
      <c r="QAD22" s="18"/>
      <c r="QAE22" s="19"/>
      <c r="QAF22" s="19"/>
      <c r="QAG22" s="19"/>
      <c r="QAH22" s="20"/>
      <c r="QAI22" s="12"/>
      <c r="QAJ22" s="13"/>
      <c r="QAK22" s="13"/>
      <c r="QAL22" s="13"/>
      <c r="QAM22" s="13"/>
      <c r="QAN22" s="14"/>
      <c r="QAO22" s="14"/>
      <c r="QAP22" s="14"/>
      <c r="QAQ22" s="14"/>
      <c r="QAR22" s="15"/>
      <c r="QAS22" s="15"/>
      <c r="QAT22" s="15"/>
      <c r="QAU22" s="16"/>
      <c r="QAV22" s="17"/>
      <c r="QAW22" s="18"/>
      <c r="QAX22" s="17"/>
      <c r="QAY22" s="18"/>
      <c r="QAZ22" s="19"/>
      <c r="QBA22" s="19"/>
      <c r="QBB22" s="19"/>
      <c r="QBC22" s="20"/>
      <c r="QBD22" s="12"/>
      <c r="QBE22" s="13"/>
      <c r="QBF22" s="13"/>
      <c r="QBG22" s="13"/>
      <c r="QBH22" s="13"/>
      <c r="QBI22" s="14"/>
      <c r="QBJ22" s="14"/>
      <c r="QBK22" s="14"/>
      <c r="QBL22" s="14"/>
      <c r="QBM22" s="15"/>
      <c r="QBN22" s="15"/>
      <c r="QBO22" s="15"/>
      <c r="QBP22" s="16"/>
      <c r="QBQ22" s="17"/>
      <c r="QBR22" s="18"/>
      <c r="QBS22" s="17"/>
      <c r="QBT22" s="18"/>
      <c r="QBU22" s="19"/>
      <c r="QBV22" s="19"/>
      <c r="QBW22" s="19"/>
      <c r="QBX22" s="20"/>
      <c r="QBY22" s="12"/>
      <c r="QBZ22" s="13"/>
      <c r="QCA22" s="13"/>
      <c r="QCB22" s="13"/>
      <c r="QCC22" s="13"/>
      <c r="QCD22" s="14"/>
      <c r="QCE22" s="14"/>
      <c r="QCF22" s="14"/>
      <c r="QCG22" s="14"/>
      <c r="QCH22" s="15"/>
      <c r="QCI22" s="15"/>
      <c r="QCJ22" s="15"/>
      <c r="QCK22" s="16"/>
      <c r="QCL22" s="17"/>
      <c r="QCM22" s="18"/>
      <c r="QCN22" s="17"/>
      <c r="QCO22" s="18"/>
      <c r="QCP22" s="19"/>
      <c r="QCQ22" s="19"/>
      <c r="QCR22" s="19"/>
      <c r="QCS22" s="20"/>
      <c r="QCT22" s="12"/>
      <c r="QCU22" s="13"/>
      <c r="QCV22" s="13"/>
      <c r="QCW22" s="13"/>
      <c r="QCX22" s="13"/>
      <c r="QCY22" s="14"/>
      <c r="QCZ22" s="14"/>
      <c r="QDA22" s="14"/>
      <c r="QDB22" s="14"/>
      <c r="QDC22" s="15"/>
      <c r="QDD22" s="15"/>
      <c r="QDE22" s="15"/>
      <c r="QDF22" s="16"/>
      <c r="QDG22" s="17"/>
      <c r="QDH22" s="18"/>
      <c r="QDI22" s="17"/>
      <c r="QDJ22" s="18"/>
      <c r="QDK22" s="19"/>
      <c r="QDL22" s="19"/>
      <c r="QDM22" s="19"/>
      <c r="QDN22" s="20"/>
      <c r="QDO22" s="12"/>
      <c r="QDP22" s="13"/>
      <c r="QDQ22" s="13"/>
      <c r="QDR22" s="13"/>
      <c r="QDS22" s="13"/>
      <c r="QDT22" s="14"/>
      <c r="QDU22" s="14"/>
      <c r="QDV22" s="14"/>
      <c r="QDW22" s="14"/>
      <c r="QDX22" s="15"/>
      <c r="QDY22" s="15"/>
      <c r="QDZ22" s="15"/>
      <c r="QEA22" s="16"/>
      <c r="QEB22" s="17"/>
      <c r="QEC22" s="18"/>
      <c r="QED22" s="17"/>
      <c r="QEE22" s="18"/>
      <c r="QEF22" s="19"/>
      <c r="QEG22" s="19"/>
      <c r="QEH22" s="19"/>
      <c r="QEI22" s="20"/>
      <c r="QEJ22" s="12"/>
      <c r="QEK22" s="13"/>
      <c r="QEL22" s="13"/>
      <c r="QEM22" s="13"/>
      <c r="QEN22" s="13"/>
      <c r="QEO22" s="14"/>
      <c r="QEP22" s="14"/>
      <c r="QEQ22" s="14"/>
      <c r="QER22" s="14"/>
      <c r="QES22" s="15"/>
      <c r="QET22" s="15"/>
      <c r="QEU22" s="15"/>
      <c r="QEV22" s="16"/>
      <c r="QEW22" s="17"/>
      <c r="QEX22" s="18"/>
      <c r="QEY22" s="17"/>
      <c r="QEZ22" s="18"/>
      <c r="QFA22" s="19"/>
      <c r="QFB22" s="19"/>
      <c r="QFC22" s="19"/>
      <c r="QFD22" s="20"/>
      <c r="QFE22" s="12"/>
      <c r="QFF22" s="13"/>
      <c r="QFG22" s="13"/>
      <c r="QFH22" s="13"/>
      <c r="QFI22" s="13"/>
      <c r="QFJ22" s="14"/>
      <c r="QFK22" s="14"/>
      <c r="QFL22" s="14"/>
      <c r="QFM22" s="14"/>
      <c r="QFN22" s="15"/>
      <c r="QFO22" s="15"/>
      <c r="QFP22" s="15"/>
      <c r="QFQ22" s="16"/>
      <c r="QFR22" s="17"/>
      <c r="QFS22" s="18"/>
      <c r="QFT22" s="17"/>
      <c r="QFU22" s="18"/>
      <c r="QFV22" s="19"/>
      <c r="QFW22" s="19"/>
      <c r="QFX22" s="19"/>
      <c r="QFY22" s="20"/>
      <c r="QFZ22" s="12"/>
      <c r="QGA22" s="13"/>
      <c r="QGB22" s="13"/>
      <c r="QGC22" s="13"/>
      <c r="QGD22" s="13"/>
      <c r="QGE22" s="14"/>
      <c r="QGF22" s="14"/>
      <c r="QGG22" s="14"/>
      <c r="QGH22" s="14"/>
      <c r="QGI22" s="15"/>
      <c r="QGJ22" s="15"/>
      <c r="QGK22" s="15"/>
      <c r="QGL22" s="16"/>
      <c r="QGM22" s="17"/>
      <c r="QGN22" s="18"/>
      <c r="QGO22" s="17"/>
      <c r="QGP22" s="18"/>
      <c r="QGQ22" s="19"/>
      <c r="QGR22" s="19"/>
      <c r="QGS22" s="19"/>
      <c r="QGT22" s="20"/>
      <c r="QGU22" s="12"/>
      <c r="QGV22" s="13"/>
      <c r="QGW22" s="13"/>
      <c r="QGX22" s="13"/>
      <c r="QGY22" s="13"/>
      <c r="QGZ22" s="14"/>
      <c r="QHA22" s="14"/>
      <c r="QHB22" s="14"/>
      <c r="QHC22" s="14"/>
      <c r="QHD22" s="15"/>
      <c r="QHE22" s="15"/>
      <c r="QHF22" s="15"/>
      <c r="QHG22" s="16"/>
      <c r="QHH22" s="17"/>
      <c r="QHI22" s="18"/>
      <c r="QHJ22" s="17"/>
      <c r="QHK22" s="18"/>
      <c r="QHL22" s="19"/>
      <c r="QHM22" s="19"/>
      <c r="QHN22" s="19"/>
      <c r="QHO22" s="20"/>
      <c r="QHP22" s="12"/>
      <c r="QHQ22" s="13"/>
      <c r="QHR22" s="13"/>
      <c r="QHS22" s="13"/>
      <c r="QHT22" s="13"/>
      <c r="QHU22" s="14"/>
      <c r="QHV22" s="14"/>
      <c r="QHW22" s="14"/>
      <c r="QHX22" s="14"/>
      <c r="QHY22" s="15"/>
      <c r="QHZ22" s="15"/>
      <c r="QIA22" s="15"/>
      <c r="QIB22" s="16"/>
      <c r="QIC22" s="17"/>
      <c r="QID22" s="18"/>
      <c r="QIE22" s="17"/>
      <c r="QIF22" s="18"/>
      <c r="QIG22" s="19"/>
      <c r="QIH22" s="19"/>
      <c r="QII22" s="19"/>
      <c r="QIJ22" s="20"/>
      <c r="QIK22" s="12"/>
      <c r="QIL22" s="13"/>
      <c r="QIM22" s="13"/>
      <c r="QIN22" s="13"/>
      <c r="QIO22" s="13"/>
      <c r="QIP22" s="14"/>
      <c r="QIQ22" s="14"/>
      <c r="QIR22" s="14"/>
      <c r="QIS22" s="14"/>
      <c r="QIT22" s="15"/>
      <c r="QIU22" s="15"/>
      <c r="QIV22" s="15"/>
      <c r="QIW22" s="16"/>
      <c r="QIX22" s="17"/>
      <c r="QIY22" s="18"/>
      <c r="QIZ22" s="17"/>
      <c r="QJA22" s="18"/>
      <c r="QJB22" s="19"/>
      <c r="QJC22" s="19"/>
      <c r="QJD22" s="19"/>
      <c r="QJE22" s="20"/>
      <c r="QJF22" s="12"/>
      <c r="QJG22" s="13"/>
      <c r="QJH22" s="13"/>
      <c r="QJI22" s="13"/>
      <c r="QJJ22" s="13"/>
      <c r="QJK22" s="14"/>
      <c r="QJL22" s="14"/>
      <c r="QJM22" s="14"/>
      <c r="QJN22" s="14"/>
      <c r="QJO22" s="15"/>
      <c r="QJP22" s="15"/>
      <c r="QJQ22" s="15"/>
      <c r="QJR22" s="16"/>
      <c r="QJS22" s="17"/>
      <c r="QJT22" s="18"/>
      <c r="QJU22" s="17"/>
      <c r="QJV22" s="18"/>
      <c r="QJW22" s="19"/>
      <c r="QJX22" s="19"/>
      <c r="QJY22" s="19"/>
      <c r="QJZ22" s="20"/>
      <c r="QKA22" s="12"/>
      <c r="QKB22" s="13"/>
      <c r="QKC22" s="13"/>
      <c r="QKD22" s="13"/>
      <c r="QKE22" s="13"/>
      <c r="QKF22" s="14"/>
      <c r="QKG22" s="14"/>
      <c r="QKH22" s="14"/>
      <c r="QKI22" s="14"/>
      <c r="QKJ22" s="15"/>
      <c r="QKK22" s="15"/>
      <c r="QKL22" s="15"/>
      <c r="QKM22" s="16"/>
      <c r="QKN22" s="17"/>
      <c r="QKO22" s="18"/>
      <c r="QKP22" s="17"/>
      <c r="QKQ22" s="18"/>
      <c r="QKR22" s="19"/>
      <c r="QKS22" s="19"/>
      <c r="QKT22" s="19"/>
      <c r="QKU22" s="20"/>
      <c r="QKV22" s="12"/>
      <c r="QKW22" s="13"/>
      <c r="QKX22" s="13"/>
      <c r="QKY22" s="13"/>
      <c r="QKZ22" s="13"/>
      <c r="QLA22" s="14"/>
      <c r="QLB22" s="14"/>
      <c r="QLC22" s="14"/>
      <c r="QLD22" s="14"/>
      <c r="QLE22" s="15"/>
      <c r="QLF22" s="15"/>
      <c r="QLG22" s="15"/>
      <c r="QLH22" s="16"/>
      <c r="QLI22" s="17"/>
      <c r="QLJ22" s="18"/>
      <c r="QLK22" s="17"/>
      <c r="QLL22" s="18"/>
      <c r="QLM22" s="19"/>
      <c r="QLN22" s="19"/>
      <c r="QLO22" s="19"/>
      <c r="QLP22" s="20"/>
      <c r="QLQ22" s="12"/>
      <c r="QLR22" s="13"/>
      <c r="QLS22" s="13"/>
      <c r="QLT22" s="13"/>
      <c r="QLU22" s="13"/>
      <c r="QLV22" s="14"/>
      <c r="QLW22" s="14"/>
      <c r="QLX22" s="14"/>
      <c r="QLY22" s="14"/>
      <c r="QLZ22" s="15"/>
      <c r="QMA22" s="15"/>
      <c r="QMB22" s="15"/>
      <c r="QMC22" s="16"/>
      <c r="QMD22" s="17"/>
      <c r="QME22" s="18"/>
      <c r="QMF22" s="17"/>
      <c r="QMG22" s="18"/>
      <c r="QMH22" s="19"/>
      <c r="QMI22" s="19"/>
      <c r="QMJ22" s="19"/>
      <c r="QMK22" s="20"/>
      <c r="QML22" s="12"/>
      <c r="QMM22" s="13"/>
      <c r="QMN22" s="13"/>
      <c r="QMO22" s="13"/>
      <c r="QMP22" s="13"/>
      <c r="QMQ22" s="14"/>
      <c r="QMR22" s="14"/>
      <c r="QMS22" s="14"/>
      <c r="QMT22" s="14"/>
      <c r="QMU22" s="15"/>
      <c r="QMV22" s="15"/>
      <c r="QMW22" s="15"/>
      <c r="QMX22" s="16"/>
      <c r="QMY22" s="17"/>
      <c r="QMZ22" s="18"/>
      <c r="QNA22" s="17"/>
      <c r="QNB22" s="18"/>
      <c r="QNC22" s="19"/>
      <c r="QND22" s="19"/>
      <c r="QNE22" s="19"/>
      <c r="QNF22" s="20"/>
      <c r="QNG22" s="12"/>
      <c r="QNH22" s="13"/>
      <c r="QNI22" s="13"/>
      <c r="QNJ22" s="13"/>
      <c r="QNK22" s="13"/>
      <c r="QNL22" s="14"/>
      <c r="QNM22" s="14"/>
      <c r="QNN22" s="14"/>
      <c r="QNO22" s="14"/>
      <c r="QNP22" s="15"/>
      <c r="QNQ22" s="15"/>
      <c r="QNR22" s="15"/>
      <c r="QNS22" s="16"/>
      <c r="QNT22" s="17"/>
      <c r="QNU22" s="18"/>
      <c r="QNV22" s="17"/>
      <c r="QNW22" s="18"/>
      <c r="QNX22" s="19"/>
      <c r="QNY22" s="19"/>
      <c r="QNZ22" s="19"/>
      <c r="QOA22" s="20"/>
      <c r="QOB22" s="12"/>
      <c r="QOC22" s="13"/>
      <c r="QOD22" s="13"/>
      <c r="QOE22" s="13"/>
      <c r="QOF22" s="13"/>
      <c r="QOG22" s="14"/>
      <c r="QOH22" s="14"/>
      <c r="QOI22" s="14"/>
      <c r="QOJ22" s="14"/>
      <c r="QOK22" s="15"/>
      <c r="QOL22" s="15"/>
      <c r="QOM22" s="15"/>
      <c r="QON22" s="16"/>
      <c r="QOO22" s="17"/>
      <c r="QOP22" s="18"/>
      <c r="QOQ22" s="17"/>
      <c r="QOR22" s="18"/>
      <c r="QOS22" s="19"/>
      <c r="QOT22" s="19"/>
      <c r="QOU22" s="19"/>
      <c r="QOV22" s="20"/>
      <c r="QOW22" s="12"/>
      <c r="QOX22" s="13"/>
      <c r="QOY22" s="13"/>
      <c r="QOZ22" s="13"/>
      <c r="QPA22" s="13"/>
      <c r="QPB22" s="14"/>
      <c r="QPC22" s="14"/>
      <c r="QPD22" s="14"/>
      <c r="QPE22" s="14"/>
      <c r="QPF22" s="15"/>
      <c r="QPG22" s="15"/>
      <c r="QPH22" s="15"/>
      <c r="QPI22" s="16"/>
      <c r="QPJ22" s="17"/>
      <c r="QPK22" s="18"/>
      <c r="QPL22" s="17"/>
      <c r="QPM22" s="18"/>
      <c r="QPN22" s="19"/>
      <c r="QPO22" s="19"/>
      <c r="QPP22" s="19"/>
      <c r="QPQ22" s="20"/>
      <c r="QPR22" s="12"/>
      <c r="QPS22" s="13"/>
      <c r="QPT22" s="13"/>
      <c r="QPU22" s="13"/>
      <c r="QPV22" s="13"/>
      <c r="QPW22" s="14"/>
      <c r="QPX22" s="14"/>
      <c r="QPY22" s="14"/>
      <c r="QPZ22" s="14"/>
      <c r="QQA22" s="15"/>
      <c r="QQB22" s="15"/>
      <c r="QQC22" s="15"/>
      <c r="QQD22" s="16"/>
      <c r="QQE22" s="17"/>
      <c r="QQF22" s="18"/>
      <c r="QQG22" s="17"/>
      <c r="QQH22" s="18"/>
      <c r="QQI22" s="19"/>
      <c r="QQJ22" s="19"/>
      <c r="QQK22" s="19"/>
      <c r="QQL22" s="20"/>
      <c r="QQM22" s="12"/>
      <c r="QQN22" s="13"/>
      <c r="QQO22" s="13"/>
      <c r="QQP22" s="13"/>
      <c r="QQQ22" s="13"/>
      <c r="QQR22" s="14"/>
      <c r="QQS22" s="14"/>
      <c r="QQT22" s="14"/>
      <c r="QQU22" s="14"/>
      <c r="QQV22" s="15"/>
      <c r="QQW22" s="15"/>
      <c r="QQX22" s="15"/>
      <c r="QQY22" s="16"/>
      <c r="QQZ22" s="17"/>
      <c r="QRA22" s="18"/>
      <c r="QRB22" s="17"/>
      <c r="QRC22" s="18"/>
      <c r="QRD22" s="19"/>
      <c r="QRE22" s="19"/>
      <c r="QRF22" s="19"/>
      <c r="QRG22" s="20"/>
      <c r="QRH22" s="12"/>
      <c r="QRI22" s="13"/>
      <c r="QRJ22" s="13"/>
      <c r="QRK22" s="13"/>
      <c r="QRL22" s="13"/>
      <c r="QRM22" s="14"/>
      <c r="QRN22" s="14"/>
      <c r="QRO22" s="14"/>
      <c r="QRP22" s="14"/>
      <c r="QRQ22" s="15"/>
      <c r="QRR22" s="15"/>
      <c r="QRS22" s="15"/>
      <c r="QRT22" s="16"/>
      <c r="QRU22" s="17"/>
      <c r="QRV22" s="18"/>
      <c r="QRW22" s="17"/>
      <c r="QRX22" s="18"/>
      <c r="QRY22" s="19"/>
      <c r="QRZ22" s="19"/>
      <c r="QSA22" s="19"/>
      <c r="QSB22" s="20"/>
      <c r="QSC22" s="12"/>
      <c r="QSD22" s="13"/>
      <c r="QSE22" s="13"/>
      <c r="QSF22" s="13"/>
      <c r="QSG22" s="13"/>
      <c r="QSH22" s="14"/>
      <c r="QSI22" s="14"/>
      <c r="QSJ22" s="14"/>
      <c r="QSK22" s="14"/>
      <c r="QSL22" s="15"/>
      <c r="QSM22" s="15"/>
      <c r="QSN22" s="15"/>
      <c r="QSO22" s="16"/>
      <c r="QSP22" s="17"/>
      <c r="QSQ22" s="18"/>
      <c r="QSR22" s="17"/>
      <c r="QSS22" s="18"/>
      <c r="QST22" s="19"/>
      <c r="QSU22" s="19"/>
      <c r="QSV22" s="19"/>
      <c r="QSW22" s="20"/>
      <c r="QSX22" s="12"/>
      <c r="QSY22" s="13"/>
      <c r="QSZ22" s="13"/>
      <c r="QTA22" s="13"/>
      <c r="QTB22" s="13"/>
      <c r="QTC22" s="14"/>
      <c r="QTD22" s="14"/>
      <c r="QTE22" s="14"/>
      <c r="QTF22" s="14"/>
      <c r="QTG22" s="15"/>
      <c r="QTH22" s="15"/>
      <c r="QTI22" s="15"/>
      <c r="QTJ22" s="16"/>
      <c r="QTK22" s="17"/>
      <c r="QTL22" s="18"/>
      <c r="QTM22" s="17"/>
      <c r="QTN22" s="18"/>
      <c r="QTO22" s="19"/>
      <c r="QTP22" s="19"/>
      <c r="QTQ22" s="19"/>
      <c r="QTR22" s="20"/>
      <c r="QTS22" s="12"/>
      <c r="QTT22" s="13"/>
      <c r="QTU22" s="13"/>
      <c r="QTV22" s="13"/>
      <c r="QTW22" s="13"/>
      <c r="QTX22" s="14"/>
      <c r="QTY22" s="14"/>
      <c r="QTZ22" s="14"/>
      <c r="QUA22" s="14"/>
      <c r="QUB22" s="15"/>
      <c r="QUC22" s="15"/>
      <c r="QUD22" s="15"/>
      <c r="QUE22" s="16"/>
      <c r="QUF22" s="17"/>
      <c r="QUG22" s="18"/>
      <c r="QUH22" s="17"/>
      <c r="QUI22" s="18"/>
      <c r="QUJ22" s="19"/>
      <c r="QUK22" s="19"/>
      <c r="QUL22" s="19"/>
      <c r="QUM22" s="20"/>
      <c r="QUN22" s="12"/>
      <c r="QUO22" s="13"/>
      <c r="QUP22" s="13"/>
      <c r="QUQ22" s="13"/>
      <c r="QUR22" s="13"/>
      <c r="QUS22" s="14"/>
      <c r="QUT22" s="14"/>
      <c r="QUU22" s="14"/>
      <c r="QUV22" s="14"/>
      <c r="QUW22" s="15"/>
      <c r="QUX22" s="15"/>
      <c r="QUY22" s="15"/>
      <c r="QUZ22" s="16"/>
      <c r="QVA22" s="17"/>
      <c r="QVB22" s="18"/>
      <c r="QVC22" s="17"/>
      <c r="QVD22" s="18"/>
      <c r="QVE22" s="19"/>
      <c r="QVF22" s="19"/>
      <c r="QVG22" s="19"/>
      <c r="QVH22" s="20"/>
      <c r="QVI22" s="12"/>
      <c r="QVJ22" s="13"/>
      <c r="QVK22" s="13"/>
      <c r="QVL22" s="13"/>
      <c r="QVM22" s="13"/>
      <c r="QVN22" s="14"/>
      <c r="QVO22" s="14"/>
      <c r="QVP22" s="14"/>
      <c r="QVQ22" s="14"/>
      <c r="QVR22" s="15"/>
      <c r="QVS22" s="15"/>
      <c r="QVT22" s="15"/>
      <c r="QVU22" s="16"/>
      <c r="QVV22" s="17"/>
      <c r="QVW22" s="18"/>
      <c r="QVX22" s="17"/>
      <c r="QVY22" s="18"/>
      <c r="QVZ22" s="19"/>
      <c r="QWA22" s="19"/>
      <c r="QWB22" s="19"/>
      <c r="QWC22" s="20"/>
      <c r="QWD22" s="12"/>
      <c r="QWE22" s="13"/>
      <c r="QWF22" s="13"/>
      <c r="QWG22" s="13"/>
      <c r="QWH22" s="13"/>
      <c r="QWI22" s="14"/>
      <c r="QWJ22" s="14"/>
      <c r="QWK22" s="14"/>
      <c r="QWL22" s="14"/>
      <c r="QWM22" s="15"/>
      <c r="QWN22" s="15"/>
      <c r="QWO22" s="15"/>
      <c r="QWP22" s="16"/>
      <c r="QWQ22" s="17"/>
      <c r="QWR22" s="18"/>
      <c r="QWS22" s="17"/>
      <c r="QWT22" s="18"/>
      <c r="QWU22" s="19"/>
      <c r="QWV22" s="19"/>
      <c r="QWW22" s="19"/>
      <c r="QWX22" s="20"/>
      <c r="QWY22" s="12"/>
      <c r="QWZ22" s="13"/>
      <c r="QXA22" s="13"/>
      <c r="QXB22" s="13"/>
      <c r="QXC22" s="13"/>
      <c r="QXD22" s="14"/>
      <c r="QXE22" s="14"/>
      <c r="QXF22" s="14"/>
      <c r="QXG22" s="14"/>
      <c r="QXH22" s="15"/>
      <c r="QXI22" s="15"/>
      <c r="QXJ22" s="15"/>
      <c r="QXK22" s="16"/>
      <c r="QXL22" s="17"/>
      <c r="QXM22" s="18"/>
      <c r="QXN22" s="17"/>
      <c r="QXO22" s="18"/>
      <c r="QXP22" s="19"/>
      <c r="QXQ22" s="19"/>
      <c r="QXR22" s="19"/>
      <c r="QXS22" s="20"/>
      <c r="QXT22" s="12"/>
      <c r="QXU22" s="13"/>
      <c r="QXV22" s="13"/>
      <c r="QXW22" s="13"/>
      <c r="QXX22" s="13"/>
      <c r="QXY22" s="14"/>
      <c r="QXZ22" s="14"/>
      <c r="QYA22" s="14"/>
      <c r="QYB22" s="14"/>
      <c r="QYC22" s="15"/>
      <c r="QYD22" s="15"/>
      <c r="QYE22" s="15"/>
      <c r="QYF22" s="16"/>
      <c r="QYG22" s="17"/>
      <c r="QYH22" s="18"/>
      <c r="QYI22" s="17"/>
      <c r="QYJ22" s="18"/>
      <c r="QYK22" s="19"/>
      <c r="QYL22" s="19"/>
      <c r="QYM22" s="19"/>
      <c r="QYN22" s="20"/>
      <c r="QYO22" s="12"/>
      <c r="QYP22" s="13"/>
      <c r="QYQ22" s="13"/>
      <c r="QYR22" s="13"/>
      <c r="QYS22" s="13"/>
      <c r="QYT22" s="14"/>
      <c r="QYU22" s="14"/>
      <c r="QYV22" s="14"/>
      <c r="QYW22" s="14"/>
      <c r="QYX22" s="15"/>
      <c r="QYY22" s="15"/>
      <c r="QYZ22" s="15"/>
      <c r="QZA22" s="16"/>
      <c r="QZB22" s="17"/>
      <c r="QZC22" s="18"/>
      <c r="QZD22" s="17"/>
      <c r="QZE22" s="18"/>
      <c r="QZF22" s="19"/>
      <c r="QZG22" s="19"/>
      <c r="QZH22" s="19"/>
      <c r="QZI22" s="20"/>
      <c r="QZJ22" s="12"/>
      <c r="QZK22" s="13"/>
      <c r="QZL22" s="13"/>
      <c r="QZM22" s="13"/>
      <c r="QZN22" s="13"/>
      <c r="QZO22" s="14"/>
      <c r="QZP22" s="14"/>
      <c r="QZQ22" s="14"/>
      <c r="QZR22" s="14"/>
      <c r="QZS22" s="15"/>
      <c r="QZT22" s="15"/>
      <c r="QZU22" s="15"/>
      <c r="QZV22" s="16"/>
      <c r="QZW22" s="17"/>
      <c r="QZX22" s="18"/>
      <c r="QZY22" s="17"/>
      <c r="QZZ22" s="18"/>
      <c r="RAA22" s="19"/>
      <c r="RAB22" s="19"/>
      <c r="RAC22" s="19"/>
      <c r="RAD22" s="20"/>
      <c r="RAE22" s="12"/>
      <c r="RAF22" s="13"/>
      <c r="RAG22" s="13"/>
      <c r="RAH22" s="13"/>
      <c r="RAI22" s="13"/>
      <c r="RAJ22" s="14"/>
      <c r="RAK22" s="14"/>
      <c r="RAL22" s="14"/>
      <c r="RAM22" s="14"/>
      <c r="RAN22" s="15"/>
      <c r="RAO22" s="15"/>
      <c r="RAP22" s="15"/>
      <c r="RAQ22" s="16"/>
      <c r="RAR22" s="17"/>
      <c r="RAS22" s="18"/>
      <c r="RAT22" s="17"/>
      <c r="RAU22" s="18"/>
      <c r="RAV22" s="19"/>
      <c r="RAW22" s="19"/>
      <c r="RAX22" s="19"/>
      <c r="RAY22" s="20"/>
      <c r="RAZ22" s="12"/>
      <c r="RBA22" s="13"/>
      <c r="RBB22" s="13"/>
      <c r="RBC22" s="13"/>
      <c r="RBD22" s="13"/>
      <c r="RBE22" s="14"/>
      <c r="RBF22" s="14"/>
      <c r="RBG22" s="14"/>
      <c r="RBH22" s="14"/>
      <c r="RBI22" s="15"/>
      <c r="RBJ22" s="15"/>
      <c r="RBK22" s="15"/>
      <c r="RBL22" s="16"/>
      <c r="RBM22" s="17"/>
      <c r="RBN22" s="18"/>
      <c r="RBO22" s="17"/>
      <c r="RBP22" s="18"/>
      <c r="RBQ22" s="19"/>
      <c r="RBR22" s="19"/>
      <c r="RBS22" s="19"/>
      <c r="RBT22" s="20"/>
      <c r="RBU22" s="12"/>
      <c r="RBV22" s="13"/>
      <c r="RBW22" s="13"/>
      <c r="RBX22" s="13"/>
      <c r="RBY22" s="13"/>
      <c r="RBZ22" s="14"/>
      <c r="RCA22" s="14"/>
      <c r="RCB22" s="14"/>
      <c r="RCC22" s="14"/>
      <c r="RCD22" s="15"/>
      <c r="RCE22" s="15"/>
      <c r="RCF22" s="15"/>
      <c r="RCG22" s="16"/>
      <c r="RCH22" s="17"/>
      <c r="RCI22" s="18"/>
      <c r="RCJ22" s="17"/>
      <c r="RCK22" s="18"/>
      <c r="RCL22" s="19"/>
      <c r="RCM22" s="19"/>
      <c r="RCN22" s="19"/>
      <c r="RCO22" s="20"/>
      <c r="RCP22" s="12"/>
      <c r="RCQ22" s="13"/>
      <c r="RCR22" s="13"/>
      <c r="RCS22" s="13"/>
      <c r="RCT22" s="13"/>
      <c r="RCU22" s="14"/>
      <c r="RCV22" s="14"/>
      <c r="RCW22" s="14"/>
      <c r="RCX22" s="14"/>
      <c r="RCY22" s="15"/>
      <c r="RCZ22" s="15"/>
      <c r="RDA22" s="15"/>
      <c r="RDB22" s="16"/>
      <c r="RDC22" s="17"/>
      <c r="RDD22" s="18"/>
      <c r="RDE22" s="17"/>
      <c r="RDF22" s="18"/>
      <c r="RDG22" s="19"/>
      <c r="RDH22" s="19"/>
      <c r="RDI22" s="19"/>
      <c r="RDJ22" s="20"/>
      <c r="RDK22" s="12"/>
      <c r="RDL22" s="13"/>
      <c r="RDM22" s="13"/>
      <c r="RDN22" s="13"/>
      <c r="RDO22" s="13"/>
      <c r="RDP22" s="14"/>
      <c r="RDQ22" s="14"/>
      <c r="RDR22" s="14"/>
      <c r="RDS22" s="14"/>
      <c r="RDT22" s="15"/>
      <c r="RDU22" s="15"/>
      <c r="RDV22" s="15"/>
      <c r="RDW22" s="16"/>
      <c r="RDX22" s="17"/>
      <c r="RDY22" s="18"/>
      <c r="RDZ22" s="17"/>
      <c r="REA22" s="18"/>
      <c r="REB22" s="19"/>
      <c r="REC22" s="19"/>
      <c r="RED22" s="19"/>
      <c r="REE22" s="20"/>
      <c r="REF22" s="12"/>
      <c r="REG22" s="13"/>
      <c r="REH22" s="13"/>
      <c r="REI22" s="13"/>
      <c r="REJ22" s="13"/>
      <c r="REK22" s="14"/>
      <c r="REL22" s="14"/>
      <c r="REM22" s="14"/>
      <c r="REN22" s="14"/>
      <c r="REO22" s="15"/>
      <c r="REP22" s="15"/>
      <c r="REQ22" s="15"/>
      <c r="RER22" s="16"/>
      <c r="RES22" s="17"/>
      <c r="RET22" s="18"/>
      <c r="REU22" s="17"/>
      <c r="REV22" s="18"/>
      <c r="REW22" s="19"/>
      <c r="REX22" s="19"/>
      <c r="REY22" s="19"/>
      <c r="REZ22" s="20"/>
      <c r="RFA22" s="12"/>
      <c r="RFB22" s="13"/>
      <c r="RFC22" s="13"/>
      <c r="RFD22" s="13"/>
      <c r="RFE22" s="13"/>
      <c r="RFF22" s="14"/>
      <c r="RFG22" s="14"/>
      <c r="RFH22" s="14"/>
      <c r="RFI22" s="14"/>
      <c r="RFJ22" s="15"/>
      <c r="RFK22" s="15"/>
      <c r="RFL22" s="15"/>
      <c r="RFM22" s="16"/>
      <c r="RFN22" s="17"/>
      <c r="RFO22" s="18"/>
      <c r="RFP22" s="17"/>
      <c r="RFQ22" s="18"/>
      <c r="RFR22" s="19"/>
      <c r="RFS22" s="19"/>
      <c r="RFT22" s="19"/>
      <c r="RFU22" s="20"/>
      <c r="RFV22" s="12"/>
      <c r="RFW22" s="13"/>
      <c r="RFX22" s="13"/>
      <c r="RFY22" s="13"/>
      <c r="RFZ22" s="13"/>
      <c r="RGA22" s="14"/>
      <c r="RGB22" s="14"/>
      <c r="RGC22" s="14"/>
      <c r="RGD22" s="14"/>
      <c r="RGE22" s="15"/>
      <c r="RGF22" s="15"/>
      <c r="RGG22" s="15"/>
      <c r="RGH22" s="16"/>
      <c r="RGI22" s="17"/>
      <c r="RGJ22" s="18"/>
      <c r="RGK22" s="17"/>
      <c r="RGL22" s="18"/>
      <c r="RGM22" s="19"/>
      <c r="RGN22" s="19"/>
      <c r="RGO22" s="19"/>
      <c r="RGP22" s="20"/>
      <c r="RGQ22" s="12"/>
      <c r="RGR22" s="13"/>
      <c r="RGS22" s="13"/>
      <c r="RGT22" s="13"/>
      <c r="RGU22" s="13"/>
      <c r="RGV22" s="14"/>
      <c r="RGW22" s="14"/>
      <c r="RGX22" s="14"/>
      <c r="RGY22" s="14"/>
      <c r="RGZ22" s="15"/>
      <c r="RHA22" s="15"/>
      <c r="RHB22" s="15"/>
      <c r="RHC22" s="16"/>
      <c r="RHD22" s="17"/>
      <c r="RHE22" s="18"/>
      <c r="RHF22" s="17"/>
      <c r="RHG22" s="18"/>
      <c r="RHH22" s="19"/>
      <c r="RHI22" s="19"/>
      <c r="RHJ22" s="19"/>
      <c r="RHK22" s="20"/>
      <c r="RHL22" s="12"/>
      <c r="RHM22" s="13"/>
      <c r="RHN22" s="13"/>
      <c r="RHO22" s="13"/>
      <c r="RHP22" s="13"/>
      <c r="RHQ22" s="14"/>
      <c r="RHR22" s="14"/>
      <c r="RHS22" s="14"/>
      <c r="RHT22" s="14"/>
      <c r="RHU22" s="15"/>
      <c r="RHV22" s="15"/>
      <c r="RHW22" s="15"/>
      <c r="RHX22" s="16"/>
      <c r="RHY22" s="17"/>
      <c r="RHZ22" s="18"/>
      <c r="RIA22" s="17"/>
      <c r="RIB22" s="18"/>
      <c r="RIC22" s="19"/>
      <c r="RID22" s="19"/>
      <c r="RIE22" s="19"/>
      <c r="RIF22" s="20"/>
      <c r="RIG22" s="12"/>
      <c r="RIH22" s="13"/>
      <c r="RII22" s="13"/>
      <c r="RIJ22" s="13"/>
      <c r="RIK22" s="13"/>
      <c r="RIL22" s="14"/>
      <c r="RIM22" s="14"/>
      <c r="RIN22" s="14"/>
      <c r="RIO22" s="14"/>
      <c r="RIP22" s="15"/>
      <c r="RIQ22" s="15"/>
      <c r="RIR22" s="15"/>
      <c r="RIS22" s="16"/>
      <c r="RIT22" s="17"/>
      <c r="RIU22" s="18"/>
      <c r="RIV22" s="17"/>
      <c r="RIW22" s="18"/>
      <c r="RIX22" s="19"/>
      <c r="RIY22" s="19"/>
      <c r="RIZ22" s="19"/>
      <c r="RJA22" s="20"/>
      <c r="RJB22" s="12"/>
      <c r="RJC22" s="13"/>
      <c r="RJD22" s="13"/>
      <c r="RJE22" s="13"/>
      <c r="RJF22" s="13"/>
      <c r="RJG22" s="14"/>
      <c r="RJH22" s="14"/>
      <c r="RJI22" s="14"/>
      <c r="RJJ22" s="14"/>
      <c r="RJK22" s="15"/>
      <c r="RJL22" s="15"/>
      <c r="RJM22" s="15"/>
      <c r="RJN22" s="16"/>
      <c r="RJO22" s="17"/>
      <c r="RJP22" s="18"/>
      <c r="RJQ22" s="17"/>
      <c r="RJR22" s="18"/>
      <c r="RJS22" s="19"/>
      <c r="RJT22" s="19"/>
      <c r="RJU22" s="19"/>
      <c r="RJV22" s="20"/>
      <c r="RJW22" s="12"/>
      <c r="RJX22" s="13"/>
      <c r="RJY22" s="13"/>
      <c r="RJZ22" s="13"/>
      <c r="RKA22" s="13"/>
      <c r="RKB22" s="14"/>
      <c r="RKC22" s="14"/>
      <c r="RKD22" s="14"/>
      <c r="RKE22" s="14"/>
      <c r="RKF22" s="15"/>
      <c r="RKG22" s="15"/>
      <c r="RKH22" s="15"/>
      <c r="RKI22" s="16"/>
      <c r="RKJ22" s="17"/>
      <c r="RKK22" s="18"/>
      <c r="RKL22" s="17"/>
      <c r="RKM22" s="18"/>
      <c r="RKN22" s="19"/>
      <c r="RKO22" s="19"/>
      <c r="RKP22" s="19"/>
      <c r="RKQ22" s="20"/>
      <c r="RKR22" s="12"/>
      <c r="RKS22" s="13"/>
      <c r="RKT22" s="13"/>
      <c r="RKU22" s="13"/>
      <c r="RKV22" s="13"/>
      <c r="RKW22" s="14"/>
      <c r="RKX22" s="14"/>
      <c r="RKY22" s="14"/>
      <c r="RKZ22" s="14"/>
      <c r="RLA22" s="15"/>
      <c r="RLB22" s="15"/>
      <c r="RLC22" s="15"/>
      <c r="RLD22" s="16"/>
      <c r="RLE22" s="17"/>
      <c r="RLF22" s="18"/>
      <c r="RLG22" s="17"/>
      <c r="RLH22" s="18"/>
      <c r="RLI22" s="19"/>
      <c r="RLJ22" s="19"/>
      <c r="RLK22" s="19"/>
      <c r="RLL22" s="20"/>
      <c r="RLM22" s="12"/>
      <c r="RLN22" s="13"/>
      <c r="RLO22" s="13"/>
      <c r="RLP22" s="13"/>
      <c r="RLQ22" s="13"/>
      <c r="RLR22" s="14"/>
      <c r="RLS22" s="14"/>
      <c r="RLT22" s="14"/>
      <c r="RLU22" s="14"/>
      <c r="RLV22" s="15"/>
      <c r="RLW22" s="15"/>
      <c r="RLX22" s="15"/>
      <c r="RLY22" s="16"/>
      <c r="RLZ22" s="17"/>
      <c r="RMA22" s="18"/>
      <c r="RMB22" s="17"/>
      <c r="RMC22" s="18"/>
      <c r="RMD22" s="19"/>
      <c r="RME22" s="19"/>
      <c r="RMF22" s="19"/>
      <c r="RMG22" s="20"/>
      <c r="RMH22" s="12"/>
      <c r="RMI22" s="13"/>
      <c r="RMJ22" s="13"/>
      <c r="RMK22" s="13"/>
      <c r="RML22" s="13"/>
      <c r="RMM22" s="14"/>
      <c r="RMN22" s="14"/>
      <c r="RMO22" s="14"/>
      <c r="RMP22" s="14"/>
      <c r="RMQ22" s="15"/>
      <c r="RMR22" s="15"/>
      <c r="RMS22" s="15"/>
      <c r="RMT22" s="16"/>
      <c r="RMU22" s="17"/>
      <c r="RMV22" s="18"/>
      <c r="RMW22" s="17"/>
      <c r="RMX22" s="18"/>
      <c r="RMY22" s="19"/>
      <c r="RMZ22" s="19"/>
      <c r="RNA22" s="19"/>
      <c r="RNB22" s="20"/>
      <c r="RNC22" s="12"/>
      <c r="RND22" s="13"/>
      <c r="RNE22" s="13"/>
      <c r="RNF22" s="13"/>
      <c r="RNG22" s="13"/>
      <c r="RNH22" s="14"/>
      <c r="RNI22" s="14"/>
      <c r="RNJ22" s="14"/>
      <c r="RNK22" s="14"/>
      <c r="RNL22" s="15"/>
      <c r="RNM22" s="15"/>
      <c r="RNN22" s="15"/>
      <c r="RNO22" s="16"/>
      <c r="RNP22" s="17"/>
      <c r="RNQ22" s="18"/>
      <c r="RNR22" s="17"/>
      <c r="RNS22" s="18"/>
      <c r="RNT22" s="19"/>
      <c r="RNU22" s="19"/>
      <c r="RNV22" s="19"/>
      <c r="RNW22" s="20"/>
      <c r="RNX22" s="12"/>
      <c r="RNY22" s="13"/>
      <c r="RNZ22" s="13"/>
      <c r="ROA22" s="13"/>
      <c r="ROB22" s="13"/>
      <c r="ROC22" s="14"/>
      <c r="ROD22" s="14"/>
      <c r="ROE22" s="14"/>
      <c r="ROF22" s="14"/>
      <c r="ROG22" s="15"/>
      <c r="ROH22" s="15"/>
      <c r="ROI22" s="15"/>
      <c r="ROJ22" s="16"/>
      <c r="ROK22" s="17"/>
      <c r="ROL22" s="18"/>
      <c r="ROM22" s="17"/>
      <c r="RON22" s="18"/>
      <c r="ROO22" s="19"/>
      <c r="ROP22" s="19"/>
      <c r="ROQ22" s="19"/>
      <c r="ROR22" s="20"/>
      <c r="ROS22" s="12"/>
      <c r="ROT22" s="13"/>
      <c r="ROU22" s="13"/>
      <c r="ROV22" s="13"/>
      <c r="ROW22" s="13"/>
      <c r="ROX22" s="14"/>
      <c r="ROY22" s="14"/>
      <c r="ROZ22" s="14"/>
      <c r="RPA22" s="14"/>
      <c r="RPB22" s="15"/>
      <c r="RPC22" s="15"/>
      <c r="RPD22" s="15"/>
      <c r="RPE22" s="16"/>
      <c r="RPF22" s="17"/>
      <c r="RPG22" s="18"/>
      <c r="RPH22" s="17"/>
      <c r="RPI22" s="18"/>
      <c r="RPJ22" s="19"/>
      <c r="RPK22" s="19"/>
      <c r="RPL22" s="19"/>
      <c r="RPM22" s="20"/>
      <c r="RPN22" s="12"/>
      <c r="RPO22" s="13"/>
      <c r="RPP22" s="13"/>
      <c r="RPQ22" s="13"/>
      <c r="RPR22" s="13"/>
      <c r="RPS22" s="14"/>
      <c r="RPT22" s="14"/>
      <c r="RPU22" s="14"/>
      <c r="RPV22" s="14"/>
      <c r="RPW22" s="15"/>
      <c r="RPX22" s="15"/>
      <c r="RPY22" s="15"/>
      <c r="RPZ22" s="16"/>
      <c r="RQA22" s="17"/>
      <c r="RQB22" s="18"/>
      <c r="RQC22" s="17"/>
      <c r="RQD22" s="18"/>
      <c r="RQE22" s="19"/>
      <c r="RQF22" s="19"/>
      <c r="RQG22" s="19"/>
      <c r="RQH22" s="20"/>
      <c r="RQI22" s="12"/>
      <c r="RQJ22" s="13"/>
      <c r="RQK22" s="13"/>
      <c r="RQL22" s="13"/>
      <c r="RQM22" s="13"/>
      <c r="RQN22" s="14"/>
      <c r="RQO22" s="14"/>
      <c r="RQP22" s="14"/>
      <c r="RQQ22" s="14"/>
      <c r="RQR22" s="15"/>
      <c r="RQS22" s="15"/>
      <c r="RQT22" s="15"/>
      <c r="RQU22" s="16"/>
      <c r="RQV22" s="17"/>
      <c r="RQW22" s="18"/>
      <c r="RQX22" s="17"/>
      <c r="RQY22" s="18"/>
      <c r="RQZ22" s="19"/>
      <c r="RRA22" s="19"/>
      <c r="RRB22" s="19"/>
      <c r="RRC22" s="20"/>
      <c r="RRD22" s="12"/>
      <c r="RRE22" s="13"/>
      <c r="RRF22" s="13"/>
      <c r="RRG22" s="13"/>
      <c r="RRH22" s="13"/>
      <c r="RRI22" s="14"/>
      <c r="RRJ22" s="14"/>
      <c r="RRK22" s="14"/>
      <c r="RRL22" s="14"/>
      <c r="RRM22" s="15"/>
      <c r="RRN22" s="15"/>
      <c r="RRO22" s="15"/>
      <c r="RRP22" s="16"/>
      <c r="RRQ22" s="17"/>
      <c r="RRR22" s="18"/>
      <c r="RRS22" s="17"/>
      <c r="RRT22" s="18"/>
      <c r="RRU22" s="19"/>
      <c r="RRV22" s="19"/>
      <c r="RRW22" s="19"/>
      <c r="RRX22" s="20"/>
      <c r="RRY22" s="12"/>
      <c r="RRZ22" s="13"/>
      <c r="RSA22" s="13"/>
      <c r="RSB22" s="13"/>
      <c r="RSC22" s="13"/>
      <c r="RSD22" s="14"/>
      <c r="RSE22" s="14"/>
      <c r="RSF22" s="14"/>
      <c r="RSG22" s="14"/>
      <c r="RSH22" s="15"/>
      <c r="RSI22" s="15"/>
      <c r="RSJ22" s="15"/>
      <c r="RSK22" s="16"/>
      <c r="RSL22" s="17"/>
      <c r="RSM22" s="18"/>
      <c r="RSN22" s="17"/>
      <c r="RSO22" s="18"/>
      <c r="RSP22" s="19"/>
      <c r="RSQ22" s="19"/>
      <c r="RSR22" s="19"/>
      <c r="RSS22" s="20"/>
      <c r="RST22" s="12"/>
      <c r="RSU22" s="13"/>
      <c r="RSV22" s="13"/>
      <c r="RSW22" s="13"/>
      <c r="RSX22" s="13"/>
      <c r="RSY22" s="14"/>
      <c r="RSZ22" s="14"/>
      <c r="RTA22" s="14"/>
      <c r="RTB22" s="14"/>
      <c r="RTC22" s="15"/>
      <c r="RTD22" s="15"/>
      <c r="RTE22" s="15"/>
      <c r="RTF22" s="16"/>
      <c r="RTG22" s="17"/>
      <c r="RTH22" s="18"/>
      <c r="RTI22" s="17"/>
      <c r="RTJ22" s="18"/>
      <c r="RTK22" s="19"/>
      <c r="RTL22" s="19"/>
      <c r="RTM22" s="19"/>
      <c r="RTN22" s="20"/>
      <c r="RTO22" s="12"/>
      <c r="RTP22" s="13"/>
      <c r="RTQ22" s="13"/>
      <c r="RTR22" s="13"/>
      <c r="RTS22" s="13"/>
      <c r="RTT22" s="14"/>
      <c r="RTU22" s="14"/>
      <c r="RTV22" s="14"/>
      <c r="RTW22" s="14"/>
      <c r="RTX22" s="15"/>
      <c r="RTY22" s="15"/>
      <c r="RTZ22" s="15"/>
      <c r="RUA22" s="16"/>
      <c r="RUB22" s="17"/>
      <c r="RUC22" s="18"/>
      <c r="RUD22" s="17"/>
      <c r="RUE22" s="18"/>
      <c r="RUF22" s="19"/>
      <c r="RUG22" s="19"/>
      <c r="RUH22" s="19"/>
      <c r="RUI22" s="20"/>
      <c r="RUJ22" s="12"/>
      <c r="RUK22" s="13"/>
      <c r="RUL22" s="13"/>
      <c r="RUM22" s="13"/>
      <c r="RUN22" s="13"/>
      <c r="RUO22" s="14"/>
      <c r="RUP22" s="14"/>
      <c r="RUQ22" s="14"/>
      <c r="RUR22" s="14"/>
      <c r="RUS22" s="15"/>
      <c r="RUT22" s="15"/>
      <c r="RUU22" s="15"/>
      <c r="RUV22" s="16"/>
      <c r="RUW22" s="17"/>
      <c r="RUX22" s="18"/>
      <c r="RUY22" s="17"/>
      <c r="RUZ22" s="18"/>
      <c r="RVA22" s="19"/>
      <c r="RVB22" s="19"/>
      <c r="RVC22" s="19"/>
      <c r="RVD22" s="20"/>
      <c r="RVE22" s="12"/>
      <c r="RVF22" s="13"/>
      <c r="RVG22" s="13"/>
      <c r="RVH22" s="13"/>
      <c r="RVI22" s="13"/>
      <c r="RVJ22" s="14"/>
      <c r="RVK22" s="14"/>
      <c r="RVL22" s="14"/>
      <c r="RVM22" s="14"/>
      <c r="RVN22" s="15"/>
      <c r="RVO22" s="15"/>
      <c r="RVP22" s="15"/>
      <c r="RVQ22" s="16"/>
      <c r="RVR22" s="17"/>
      <c r="RVS22" s="18"/>
      <c r="RVT22" s="17"/>
      <c r="RVU22" s="18"/>
      <c r="RVV22" s="19"/>
      <c r="RVW22" s="19"/>
      <c r="RVX22" s="19"/>
      <c r="RVY22" s="20"/>
      <c r="RVZ22" s="12"/>
      <c r="RWA22" s="13"/>
      <c r="RWB22" s="13"/>
      <c r="RWC22" s="13"/>
      <c r="RWD22" s="13"/>
      <c r="RWE22" s="14"/>
      <c r="RWF22" s="14"/>
      <c r="RWG22" s="14"/>
      <c r="RWH22" s="14"/>
      <c r="RWI22" s="15"/>
      <c r="RWJ22" s="15"/>
      <c r="RWK22" s="15"/>
      <c r="RWL22" s="16"/>
      <c r="RWM22" s="17"/>
      <c r="RWN22" s="18"/>
      <c r="RWO22" s="17"/>
      <c r="RWP22" s="18"/>
      <c r="RWQ22" s="19"/>
      <c r="RWR22" s="19"/>
      <c r="RWS22" s="19"/>
      <c r="RWT22" s="20"/>
      <c r="RWU22" s="12"/>
      <c r="RWV22" s="13"/>
      <c r="RWW22" s="13"/>
      <c r="RWX22" s="13"/>
      <c r="RWY22" s="13"/>
      <c r="RWZ22" s="14"/>
      <c r="RXA22" s="14"/>
      <c r="RXB22" s="14"/>
      <c r="RXC22" s="14"/>
      <c r="RXD22" s="15"/>
      <c r="RXE22" s="15"/>
      <c r="RXF22" s="15"/>
      <c r="RXG22" s="16"/>
      <c r="RXH22" s="17"/>
      <c r="RXI22" s="18"/>
      <c r="RXJ22" s="17"/>
      <c r="RXK22" s="18"/>
      <c r="RXL22" s="19"/>
      <c r="RXM22" s="19"/>
      <c r="RXN22" s="19"/>
      <c r="RXO22" s="20"/>
      <c r="RXP22" s="12"/>
      <c r="RXQ22" s="13"/>
      <c r="RXR22" s="13"/>
      <c r="RXS22" s="13"/>
      <c r="RXT22" s="13"/>
      <c r="RXU22" s="14"/>
      <c r="RXV22" s="14"/>
      <c r="RXW22" s="14"/>
      <c r="RXX22" s="14"/>
      <c r="RXY22" s="15"/>
      <c r="RXZ22" s="15"/>
      <c r="RYA22" s="15"/>
      <c r="RYB22" s="16"/>
      <c r="RYC22" s="17"/>
      <c r="RYD22" s="18"/>
      <c r="RYE22" s="17"/>
      <c r="RYF22" s="18"/>
      <c r="RYG22" s="19"/>
      <c r="RYH22" s="19"/>
      <c r="RYI22" s="19"/>
      <c r="RYJ22" s="20"/>
      <c r="RYK22" s="12"/>
      <c r="RYL22" s="13"/>
      <c r="RYM22" s="13"/>
      <c r="RYN22" s="13"/>
      <c r="RYO22" s="13"/>
      <c r="RYP22" s="14"/>
      <c r="RYQ22" s="14"/>
      <c r="RYR22" s="14"/>
      <c r="RYS22" s="14"/>
      <c r="RYT22" s="15"/>
      <c r="RYU22" s="15"/>
      <c r="RYV22" s="15"/>
      <c r="RYW22" s="16"/>
      <c r="RYX22" s="17"/>
      <c r="RYY22" s="18"/>
      <c r="RYZ22" s="17"/>
      <c r="RZA22" s="18"/>
      <c r="RZB22" s="19"/>
      <c r="RZC22" s="19"/>
      <c r="RZD22" s="19"/>
      <c r="RZE22" s="20"/>
      <c r="RZF22" s="12"/>
      <c r="RZG22" s="13"/>
      <c r="RZH22" s="13"/>
      <c r="RZI22" s="13"/>
      <c r="RZJ22" s="13"/>
      <c r="RZK22" s="14"/>
      <c r="RZL22" s="14"/>
      <c r="RZM22" s="14"/>
      <c r="RZN22" s="14"/>
      <c r="RZO22" s="15"/>
      <c r="RZP22" s="15"/>
      <c r="RZQ22" s="15"/>
      <c r="RZR22" s="16"/>
      <c r="RZS22" s="17"/>
      <c r="RZT22" s="18"/>
      <c r="RZU22" s="17"/>
      <c r="RZV22" s="18"/>
      <c r="RZW22" s="19"/>
      <c r="RZX22" s="19"/>
      <c r="RZY22" s="19"/>
      <c r="RZZ22" s="20"/>
      <c r="SAA22" s="12"/>
      <c r="SAB22" s="13"/>
      <c r="SAC22" s="13"/>
      <c r="SAD22" s="13"/>
      <c r="SAE22" s="13"/>
      <c r="SAF22" s="14"/>
      <c r="SAG22" s="14"/>
      <c r="SAH22" s="14"/>
      <c r="SAI22" s="14"/>
      <c r="SAJ22" s="15"/>
      <c r="SAK22" s="15"/>
      <c r="SAL22" s="15"/>
      <c r="SAM22" s="16"/>
      <c r="SAN22" s="17"/>
      <c r="SAO22" s="18"/>
      <c r="SAP22" s="17"/>
      <c r="SAQ22" s="18"/>
      <c r="SAR22" s="19"/>
      <c r="SAS22" s="19"/>
      <c r="SAT22" s="19"/>
      <c r="SAU22" s="20"/>
      <c r="SAV22" s="12"/>
      <c r="SAW22" s="13"/>
      <c r="SAX22" s="13"/>
      <c r="SAY22" s="13"/>
      <c r="SAZ22" s="13"/>
      <c r="SBA22" s="14"/>
      <c r="SBB22" s="14"/>
      <c r="SBC22" s="14"/>
      <c r="SBD22" s="14"/>
      <c r="SBE22" s="15"/>
      <c r="SBF22" s="15"/>
      <c r="SBG22" s="15"/>
      <c r="SBH22" s="16"/>
      <c r="SBI22" s="17"/>
      <c r="SBJ22" s="18"/>
      <c r="SBK22" s="17"/>
      <c r="SBL22" s="18"/>
      <c r="SBM22" s="19"/>
      <c r="SBN22" s="19"/>
      <c r="SBO22" s="19"/>
      <c r="SBP22" s="20"/>
      <c r="SBQ22" s="12"/>
      <c r="SBR22" s="13"/>
      <c r="SBS22" s="13"/>
      <c r="SBT22" s="13"/>
      <c r="SBU22" s="13"/>
      <c r="SBV22" s="14"/>
      <c r="SBW22" s="14"/>
      <c r="SBX22" s="14"/>
      <c r="SBY22" s="14"/>
      <c r="SBZ22" s="15"/>
      <c r="SCA22" s="15"/>
      <c r="SCB22" s="15"/>
      <c r="SCC22" s="16"/>
      <c r="SCD22" s="17"/>
      <c r="SCE22" s="18"/>
      <c r="SCF22" s="17"/>
      <c r="SCG22" s="18"/>
      <c r="SCH22" s="19"/>
      <c r="SCI22" s="19"/>
      <c r="SCJ22" s="19"/>
      <c r="SCK22" s="20"/>
      <c r="SCL22" s="12"/>
      <c r="SCM22" s="13"/>
      <c r="SCN22" s="13"/>
      <c r="SCO22" s="13"/>
      <c r="SCP22" s="13"/>
      <c r="SCQ22" s="14"/>
      <c r="SCR22" s="14"/>
      <c r="SCS22" s="14"/>
      <c r="SCT22" s="14"/>
      <c r="SCU22" s="15"/>
      <c r="SCV22" s="15"/>
      <c r="SCW22" s="15"/>
      <c r="SCX22" s="16"/>
      <c r="SCY22" s="17"/>
      <c r="SCZ22" s="18"/>
      <c r="SDA22" s="17"/>
      <c r="SDB22" s="18"/>
      <c r="SDC22" s="19"/>
      <c r="SDD22" s="19"/>
      <c r="SDE22" s="19"/>
      <c r="SDF22" s="20"/>
      <c r="SDG22" s="12"/>
      <c r="SDH22" s="13"/>
      <c r="SDI22" s="13"/>
      <c r="SDJ22" s="13"/>
      <c r="SDK22" s="13"/>
      <c r="SDL22" s="14"/>
      <c r="SDM22" s="14"/>
      <c r="SDN22" s="14"/>
      <c r="SDO22" s="14"/>
      <c r="SDP22" s="15"/>
      <c r="SDQ22" s="15"/>
      <c r="SDR22" s="15"/>
      <c r="SDS22" s="16"/>
      <c r="SDT22" s="17"/>
      <c r="SDU22" s="18"/>
      <c r="SDV22" s="17"/>
      <c r="SDW22" s="18"/>
      <c r="SDX22" s="19"/>
      <c r="SDY22" s="19"/>
      <c r="SDZ22" s="19"/>
      <c r="SEA22" s="20"/>
      <c r="SEB22" s="12"/>
      <c r="SEC22" s="13"/>
      <c r="SED22" s="13"/>
      <c r="SEE22" s="13"/>
      <c r="SEF22" s="13"/>
      <c r="SEG22" s="14"/>
      <c r="SEH22" s="14"/>
      <c r="SEI22" s="14"/>
      <c r="SEJ22" s="14"/>
      <c r="SEK22" s="15"/>
      <c r="SEL22" s="15"/>
      <c r="SEM22" s="15"/>
      <c r="SEN22" s="16"/>
      <c r="SEO22" s="17"/>
      <c r="SEP22" s="18"/>
      <c r="SEQ22" s="17"/>
      <c r="SER22" s="18"/>
      <c r="SES22" s="19"/>
      <c r="SET22" s="19"/>
      <c r="SEU22" s="19"/>
      <c r="SEV22" s="20"/>
      <c r="SEW22" s="12"/>
      <c r="SEX22" s="13"/>
      <c r="SEY22" s="13"/>
      <c r="SEZ22" s="13"/>
      <c r="SFA22" s="13"/>
      <c r="SFB22" s="14"/>
      <c r="SFC22" s="14"/>
      <c r="SFD22" s="14"/>
      <c r="SFE22" s="14"/>
      <c r="SFF22" s="15"/>
      <c r="SFG22" s="15"/>
      <c r="SFH22" s="15"/>
      <c r="SFI22" s="16"/>
      <c r="SFJ22" s="17"/>
      <c r="SFK22" s="18"/>
      <c r="SFL22" s="17"/>
      <c r="SFM22" s="18"/>
      <c r="SFN22" s="19"/>
      <c r="SFO22" s="19"/>
      <c r="SFP22" s="19"/>
      <c r="SFQ22" s="20"/>
      <c r="SFR22" s="12"/>
      <c r="SFS22" s="13"/>
      <c r="SFT22" s="13"/>
      <c r="SFU22" s="13"/>
      <c r="SFV22" s="13"/>
      <c r="SFW22" s="14"/>
      <c r="SFX22" s="14"/>
      <c r="SFY22" s="14"/>
      <c r="SFZ22" s="14"/>
      <c r="SGA22" s="15"/>
      <c r="SGB22" s="15"/>
      <c r="SGC22" s="15"/>
      <c r="SGD22" s="16"/>
      <c r="SGE22" s="17"/>
      <c r="SGF22" s="18"/>
      <c r="SGG22" s="17"/>
      <c r="SGH22" s="18"/>
      <c r="SGI22" s="19"/>
      <c r="SGJ22" s="19"/>
      <c r="SGK22" s="19"/>
      <c r="SGL22" s="20"/>
      <c r="SGM22" s="12"/>
      <c r="SGN22" s="13"/>
      <c r="SGO22" s="13"/>
      <c r="SGP22" s="13"/>
      <c r="SGQ22" s="13"/>
      <c r="SGR22" s="14"/>
      <c r="SGS22" s="14"/>
      <c r="SGT22" s="14"/>
      <c r="SGU22" s="14"/>
      <c r="SGV22" s="15"/>
      <c r="SGW22" s="15"/>
      <c r="SGX22" s="15"/>
      <c r="SGY22" s="16"/>
      <c r="SGZ22" s="17"/>
      <c r="SHA22" s="18"/>
      <c r="SHB22" s="17"/>
      <c r="SHC22" s="18"/>
      <c r="SHD22" s="19"/>
      <c r="SHE22" s="19"/>
      <c r="SHF22" s="19"/>
      <c r="SHG22" s="20"/>
      <c r="SHH22" s="12"/>
      <c r="SHI22" s="13"/>
      <c r="SHJ22" s="13"/>
      <c r="SHK22" s="13"/>
      <c r="SHL22" s="13"/>
      <c r="SHM22" s="14"/>
      <c r="SHN22" s="14"/>
      <c r="SHO22" s="14"/>
      <c r="SHP22" s="14"/>
      <c r="SHQ22" s="15"/>
      <c r="SHR22" s="15"/>
      <c r="SHS22" s="15"/>
      <c r="SHT22" s="16"/>
      <c r="SHU22" s="17"/>
      <c r="SHV22" s="18"/>
      <c r="SHW22" s="17"/>
      <c r="SHX22" s="18"/>
      <c r="SHY22" s="19"/>
      <c r="SHZ22" s="19"/>
      <c r="SIA22" s="19"/>
      <c r="SIB22" s="20"/>
      <c r="SIC22" s="12"/>
      <c r="SID22" s="13"/>
      <c r="SIE22" s="13"/>
      <c r="SIF22" s="13"/>
      <c r="SIG22" s="13"/>
      <c r="SIH22" s="14"/>
      <c r="SII22" s="14"/>
      <c r="SIJ22" s="14"/>
      <c r="SIK22" s="14"/>
      <c r="SIL22" s="15"/>
      <c r="SIM22" s="15"/>
      <c r="SIN22" s="15"/>
      <c r="SIO22" s="16"/>
      <c r="SIP22" s="17"/>
      <c r="SIQ22" s="18"/>
      <c r="SIR22" s="17"/>
      <c r="SIS22" s="18"/>
      <c r="SIT22" s="19"/>
      <c r="SIU22" s="19"/>
      <c r="SIV22" s="19"/>
      <c r="SIW22" s="20"/>
      <c r="SIX22" s="12"/>
      <c r="SIY22" s="13"/>
      <c r="SIZ22" s="13"/>
      <c r="SJA22" s="13"/>
      <c r="SJB22" s="13"/>
      <c r="SJC22" s="14"/>
      <c r="SJD22" s="14"/>
      <c r="SJE22" s="14"/>
      <c r="SJF22" s="14"/>
      <c r="SJG22" s="15"/>
      <c r="SJH22" s="15"/>
      <c r="SJI22" s="15"/>
      <c r="SJJ22" s="16"/>
      <c r="SJK22" s="17"/>
      <c r="SJL22" s="18"/>
      <c r="SJM22" s="17"/>
      <c r="SJN22" s="18"/>
      <c r="SJO22" s="19"/>
      <c r="SJP22" s="19"/>
      <c r="SJQ22" s="19"/>
      <c r="SJR22" s="20"/>
      <c r="SJS22" s="12"/>
      <c r="SJT22" s="13"/>
      <c r="SJU22" s="13"/>
      <c r="SJV22" s="13"/>
      <c r="SJW22" s="13"/>
      <c r="SJX22" s="14"/>
      <c r="SJY22" s="14"/>
      <c r="SJZ22" s="14"/>
      <c r="SKA22" s="14"/>
      <c r="SKB22" s="15"/>
      <c r="SKC22" s="15"/>
      <c r="SKD22" s="15"/>
      <c r="SKE22" s="16"/>
      <c r="SKF22" s="17"/>
      <c r="SKG22" s="18"/>
      <c r="SKH22" s="17"/>
      <c r="SKI22" s="18"/>
      <c r="SKJ22" s="19"/>
      <c r="SKK22" s="19"/>
      <c r="SKL22" s="19"/>
      <c r="SKM22" s="20"/>
      <c r="SKN22" s="12"/>
      <c r="SKO22" s="13"/>
      <c r="SKP22" s="13"/>
      <c r="SKQ22" s="13"/>
      <c r="SKR22" s="13"/>
      <c r="SKS22" s="14"/>
      <c r="SKT22" s="14"/>
      <c r="SKU22" s="14"/>
      <c r="SKV22" s="14"/>
      <c r="SKW22" s="15"/>
      <c r="SKX22" s="15"/>
      <c r="SKY22" s="15"/>
      <c r="SKZ22" s="16"/>
      <c r="SLA22" s="17"/>
      <c r="SLB22" s="18"/>
      <c r="SLC22" s="17"/>
      <c r="SLD22" s="18"/>
      <c r="SLE22" s="19"/>
      <c r="SLF22" s="19"/>
      <c r="SLG22" s="19"/>
      <c r="SLH22" s="20"/>
      <c r="SLI22" s="12"/>
      <c r="SLJ22" s="13"/>
      <c r="SLK22" s="13"/>
      <c r="SLL22" s="13"/>
      <c r="SLM22" s="13"/>
      <c r="SLN22" s="14"/>
      <c r="SLO22" s="14"/>
      <c r="SLP22" s="14"/>
      <c r="SLQ22" s="14"/>
      <c r="SLR22" s="15"/>
      <c r="SLS22" s="15"/>
      <c r="SLT22" s="15"/>
      <c r="SLU22" s="16"/>
      <c r="SLV22" s="17"/>
      <c r="SLW22" s="18"/>
      <c r="SLX22" s="17"/>
      <c r="SLY22" s="18"/>
      <c r="SLZ22" s="19"/>
      <c r="SMA22" s="19"/>
      <c r="SMB22" s="19"/>
      <c r="SMC22" s="20"/>
      <c r="SMD22" s="12"/>
      <c r="SME22" s="13"/>
      <c r="SMF22" s="13"/>
      <c r="SMG22" s="13"/>
      <c r="SMH22" s="13"/>
      <c r="SMI22" s="14"/>
      <c r="SMJ22" s="14"/>
      <c r="SMK22" s="14"/>
      <c r="SML22" s="14"/>
      <c r="SMM22" s="15"/>
      <c r="SMN22" s="15"/>
      <c r="SMO22" s="15"/>
      <c r="SMP22" s="16"/>
      <c r="SMQ22" s="17"/>
      <c r="SMR22" s="18"/>
      <c r="SMS22" s="17"/>
      <c r="SMT22" s="18"/>
      <c r="SMU22" s="19"/>
      <c r="SMV22" s="19"/>
      <c r="SMW22" s="19"/>
      <c r="SMX22" s="20"/>
      <c r="SMY22" s="12"/>
      <c r="SMZ22" s="13"/>
      <c r="SNA22" s="13"/>
      <c r="SNB22" s="13"/>
      <c r="SNC22" s="13"/>
      <c r="SND22" s="14"/>
      <c r="SNE22" s="14"/>
      <c r="SNF22" s="14"/>
      <c r="SNG22" s="14"/>
      <c r="SNH22" s="15"/>
      <c r="SNI22" s="15"/>
      <c r="SNJ22" s="15"/>
      <c r="SNK22" s="16"/>
      <c r="SNL22" s="17"/>
      <c r="SNM22" s="18"/>
      <c r="SNN22" s="17"/>
      <c r="SNO22" s="18"/>
      <c r="SNP22" s="19"/>
      <c r="SNQ22" s="19"/>
      <c r="SNR22" s="19"/>
      <c r="SNS22" s="20"/>
      <c r="SNT22" s="12"/>
      <c r="SNU22" s="13"/>
      <c r="SNV22" s="13"/>
      <c r="SNW22" s="13"/>
      <c r="SNX22" s="13"/>
      <c r="SNY22" s="14"/>
      <c r="SNZ22" s="14"/>
      <c r="SOA22" s="14"/>
      <c r="SOB22" s="14"/>
      <c r="SOC22" s="15"/>
      <c r="SOD22" s="15"/>
      <c r="SOE22" s="15"/>
      <c r="SOF22" s="16"/>
      <c r="SOG22" s="17"/>
      <c r="SOH22" s="18"/>
      <c r="SOI22" s="17"/>
      <c r="SOJ22" s="18"/>
      <c r="SOK22" s="19"/>
      <c r="SOL22" s="19"/>
      <c r="SOM22" s="19"/>
      <c r="SON22" s="20"/>
      <c r="SOO22" s="12"/>
      <c r="SOP22" s="13"/>
      <c r="SOQ22" s="13"/>
      <c r="SOR22" s="13"/>
      <c r="SOS22" s="13"/>
      <c r="SOT22" s="14"/>
      <c r="SOU22" s="14"/>
      <c r="SOV22" s="14"/>
      <c r="SOW22" s="14"/>
      <c r="SOX22" s="15"/>
      <c r="SOY22" s="15"/>
      <c r="SOZ22" s="15"/>
      <c r="SPA22" s="16"/>
      <c r="SPB22" s="17"/>
      <c r="SPC22" s="18"/>
      <c r="SPD22" s="17"/>
      <c r="SPE22" s="18"/>
      <c r="SPF22" s="19"/>
      <c r="SPG22" s="19"/>
      <c r="SPH22" s="19"/>
      <c r="SPI22" s="20"/>
      <c r="SPJ22" s="12"/>
      <c r="SPK22" s="13"/>
      <c r="SPL22" s="13"/>
      <c r="SPM22" s="13"/>
      <c r="SPN22" s="13"/>
      <c r="SPO22" s="14"/>
      <c r="SPP22" s="14"/>
      <c r="SPQ22" s="14"/>
      <c r="SPR22" s="14"/>
      <c r="SPS22" s="15"/>
      <c r="SPT22" s="15"/>
      <c r="SPU22" s="15"/>
      <c r="SPV22" s="16"/>
      <c r="SPW22" s="17"/>
      <c r="SPX22" s="18"/>
      <c r="SPY22" s="17"/>
      <c r="SPZ22" s="18"/>
      <c r="SQA22" s="19"/>
      <c r="SQB22" s="19"/>
      <c r="SQC22" s="19"/>
      <c r="SQD22" s="20"/>
      <c r="SQE22" s="12"/>
      <c r="SQF22" s="13"/>
      <c r="SQG22" s="13"/>
      <c r="SQH22" s="13"/>
      <c r="SQI22" s="13"/>
      <c r="SQJ22" s="14"/>
      <c r="SQK22" s="14"/>
      <c r="SQL22" s="14"/>
      <c r="SQM22" s="14"/>
      <c r="SQN22" s="15"/>
      <c r="SQO22" s="15"/>
      <c r="SQP22" s="15"/>
      <c r="SQQ22" s="16"/>
      <c r="SQR22" s="17"/>
      <c r="SQS22" s="18"/>
      <c r="SQT22" s="17"/>
      <c r="SQU22" s="18"/>
      <c r="SQV22" s="19"/>
      <c r="SQW22" s="19"/>
      <c r="SQX22" s="19"/>
      <c r="SQY22" s="20"/>
      <c r="SQZ22" s="12"/>
      <c r="SRA22" s="13"/>
      <c r="SRB22" s="13"/>
      <c r="SRC22" s="13"/>
      <c r="SRD22" s="13"/>
      <c r="SRE22" s="14"/>
      <c r="SRF22" s="14"/>
      <c r="SRG22" s="14"/>
      <c r="SRH22" s="14"/>
      <c r="SRI22" s="15"/>
      <c r="SRJ22" s="15"/>
      <c r="SRK22" s="15"/>
      <c r="SRL22" s="16"/>
      <c r="SRM22" s="17"/>
      <c r="SRN22" s="18"/>
      <c r="SRO22" s="17"/>
      <c r="SRP22" s="18"/>
      <c r="SRQ22" s="19"/>
      <c r="SRR22" s="19"/>
      <c r="SRS22" s="19"/>
      <c r="SRT22" s="20"/>
      <c r="SRU22" s="12"/>
      <c r="SRV22" s="13"/>
      <c r="SRW22" s="13"/>
      <c r="SRX22" s="13"/>
      <c r="SRY22" s="13"/>
      <c r="SRZ22" s="14"/>
      <c r="SSA22" s="14"/>
      <c r="SSB22" s="14"/>
      <c r="SSC22" s="14"/>
      <c r="SSD22" s="15"/>
      <c r="SSE22" s="15"/>
      <c r="SSF22" s="15"/>
      <c r="SSG22" s="16"/>
      <c r="SSH22" s="17"/>
      <c r="SSI22" s="18"/>
      <c r="SSJ22" s="17"/>
      <c r="SSK22" s="18"/>
      <c r="SSL22" s="19"/>
      <c r="SSM22" s="19"/>
      <c r="SSN22" s="19"/>
      <c r="SSO22" s="20"/>
      <c r="SSP22" s="12"/>
      <c r="SSQ22" s="13"/>
      <c r="SSR22" s="13"/>
      <c r="SSS22" s="13"/>
      <c r="SST22" s="13"/>
      <c r="SSU22" s="14"/>
      <c r="SSV22" s="14"/>
      <c r="SSW22" s="14"/>
      <c r="SSX22" s="14"/>
      <c r="SSY22" s="15"/>
      <c r="SSZ22" s="15"/>
      <c r="STA22" s="15"/>
      <c r="STB22" s="16"/>
      <c r="STC22" s="17"/>
      <c r="STD22" s="18"/>
      <c r="STE22" s="17"/>
      <c r="STF22" s="18"/>
      <c r="STG22" s="19"/>
      <c r="STH22" s="19"/>
      <c r="STI22" s="19"/>
      <c r="STJ22" s="20"/>
      <c r="STK22" s="12"/>
      <c r="STL22" s="13"/>
      <c r="STM22" s="13"/>
      <c r="STN22" s="13"/>
      <c r="STO22" s="13"/>
      <c r="STP22" s="14"/>
      <c r="STQ22" s="14"/>
      <c r="STR22" s="14"/>
      <c r="STS22" s="14"/>
      <c r="STT22" s="15"/>
      <c r="STU22" s="15"/>
      <c r="STV22" s="15"/>
      <c r="STW22" s="16"/>
      <c r="STX22" s="17"/>
      <c r="STY22" s="18"/>
      <c r="STZ22" s="17"/>
      <c r="SUA22" s="18"/>
      <c r="SUB22" s="19"/>
      <c r="SUC22" s="19"/>
      <c r="SUD22" s="19"/>
      <c r="SUE22" s="20"/>
      <c r="SUF22" s="12"/>
      <c r="SUG22" s="13"/>
      <c r="SUH22" s="13"/>
      <c r="SUI22" s="13"/>
      <c r="SUJ22" s="13"/>
      <c r="SUK22" s="14"/>
      <c r="SUL22" s="14"/>
      <c r="SUM22" s="14"/>
      <c r="SUN22" s="14"/>
      <c r="SUO22" s="15"/>
      <c r="SUP22" s="15"/>
      <c r="SUQ22" s="15"/>
      <c r="SUR22" s="16"/>
      <c r="SUS22" s="17"/>
      <c r="SUT22" s="18"/>
      <c r="SUU22" s="17"/>
      <c r="SUV22" s="18"/>
      <c r="SUW22" s="19"/>
      <c r="SUX22" s="19"/>
      <c r="SUY22" s="19"/>
      <c r="SUZ22" s="20"/>
      <c r="SVA22" s="12"/>
      <c r="SVB22" s="13"/>
      <c r="SVC22" s="13"/>
      <c r="SVD22" s="13"/>
      <c r="SVE22" s="13"/>
      <c r="SVF22" s="14"/>
      <c r="SVG22" s="14"/>
      <c r="SVH22" s="14"/>
      <c r="SVI22" s="14"/>
      <c r="SVJ22" s="15"/>
      <c r="SVK22" s="15"/>
      <c r="SVL22" s="15"/>
      <c r="SVM22" s="16"/>
      <c r="SVN22" s="17"/>
      <c r="SVO22" s="18"/>
      <c r="SVP22" s="17"/>
      <c r="SVQ22" s="18"/>
      <c r="SVR22" s="19"/>
      <c r="SVS22" s="19"/>
      <c r="SVT22" s="19"/>
      <c r="SVU22" s="20"/>
      <c r="SVV22" s="12"/>
      <c r="SVW22" s="13"/>
      <c r="SVX22" s="13"/>
      <c r="SVY22" s="13"/>
      <c r="SVZ22" s="13"/>
      <c r="SWA22" s="14"/>
      <c r="SWB22" s="14"/>
      <c r="SWC22" s="14"/>
      <c r="SWD22" s="14"/>
      <c r="SWE22" s="15"/>
      <c r="SWF22" s="15"/>
      <c r="SWG22" s="15"/>
      <c r="SWH22" s="16"/>
      <c r="SWI22" s="17"/>
      <c r="SWJ22" s="18"/>
      <c r="SWK22" s="17"/>
      <c r="SWL22" s="18"/>
      <c r="SWM22" s="19"/>
      <c r="SWN22" s="19"/>
      <c r="SWO22" s="19"/>
      <c r="SWP22" s="20"/>
      <c r="SWQ22" s="12"/>
      <c r="SWR22" s="13"/>
      <c r="SWS22" s="13"/>
      <c r="SWT22" s="13"/>
      <c r="SWU22" s="13"/>
      <c r="SWV22" s="14"/>
      <c r="SWW22" s="14"/>
      <c r="SWX22" s="14"/>
      <c r="SWY22" s="14"/>
      <c r="SWZ22" s="15"/>
      <c r="SXA22" s="15"/>
      <c r="SXB22" s="15"/>
      <c r="SXC22" s="16"/>
      <c r="SXD22" s="17"/>
      <c r="SXE22" s="18"/>
      <c r="SXF22" s="17"/>
      <c r="SXG22" s="18"/>
      <c r="SXH22" s="19"/>
      <c r="SXI22" s="19"/>
      <c r="SXJ22" s="19"/>
      <c r="SXK22" s="20"/>
      <c r="SXL22" s="12"/>
      <c r="SXM22" s="13"/>
      <c r="SXN22" s="13"/>
      <c r="SXO22" s="13"/>
      <c r="SXP22" s="13"/>
      <c r="SXQ22" s="14"/>
      <c r="SXR22" s="14"/>
      <c r="SXS22" s="14"/>
      <c r="SXT22" s="14"/>
      <c r="SXU22" s="15"/>
      <c r="SXV22" s="15"/>
      <c r="SXW22" s="15"/>
      <c r="SXX22" s="16"/>
      <c r="SXY22" s="17"/>
      <c r="SXZ22" s="18"/>
      <c r="SYA22" s="17"/>
      <c r="SYB22" s="18"/>
      <c r="SYC22" s="19"/>
      <c r="SYD22" s="19"/>
      <c r="SYE22" s="19"/>
      <c r="SYF22" s="20"/>
      <c r="SYG22" s="12"/>
      <c r="SYH22" s="13"/>
      <c r="SYI22" s="13"/>
      <c r="SYJ22" s="13"/>
      <c r="SYK22" s="13"/>
      <c r="SYL22" s="14"/>
      <c r="SYM22" s="14"/>
      <c r="SYN22" s="14"/>
      <c r="SYO22" s="14"/>
      <c r="SYP22" s="15"/>
      <c r="SYQ22" s="15"/>
      <c r="SYR22" s="15"/>
      <c r="SYS22" s="16"/>
      <c r="SYT22" s="17"/>
      <c r="SYU22" s="18"/>
      <c r="SYV22" s="17"/>
      <c r="SYW22" s="18"/>
      <c r="SYX22" s="19"/>
      <c r="SYY22" s="19"/>
      <c r="SYZ22" s="19"/>
      <c r="SZA22" s="20"/>
      <c r="SZB22" s="12"/>
      <c r="SZC22" s="13"/>
      <c r="SZD22" s="13"/>
      <c r="SZE22" s="13"/>
      <c r="SZF22" s="13"/>
      <c r="SZG22" s="14"/>
      <c r="SZH22" s="14"/>
      <c r="SZI22" s="14"/>
      <c r="SZJ22" s="14"/>
      <c r="SZK22" s="15"/>
      <c r="SZL22" s="15"/>
      <c r="SZM22" s="15"/>
      <c r="SZN22" s="16"/>
      <c r="SZO22" s="17"/>
      <c r="SZP22" s="18"/>
      <c r="SZQ22" s="17"/>
      <c r="SZR22" s="18"/>
      <c r="SZS22" s="19"/>
      <c r="SZT22" s="19"/>
      <c r="SZU22" s="19"/>
      <c r="SZV22" s="20"/>
      <c r="SZW22" s="12"/>
      <c r="SZX22" s="13"/>
      <c r="SZY22" s="13"/>
      <c r="SZZ22" s="13"/>
      <c r="TAA22" s="13"/>
      <c r="TAB22" s="14"/>
      <c r="TAC22" s="14"/>
      <c r="TAD22" s="14"/>
      <c r="TAE22" s="14"/>
      <c r="TAF22" s="15"/>
      <c r="TAG22" s="15"/>
      <c r="TAH22" s="15"/>
      <c r="TAI22" s="16"/>
      <c r="TAJ22" s="17"/>
      <c r="TAK22" s="18"/>
      <c r="TAL22" s="17"/>
      <c r="TAM22" s="18"/>
      <c r="TAN22" s="19"/>
      <c r="TAO22" s="19"/>
      <c r="TAP22" s="19"/>
      <c r="TAQ22" s="20"/>
      <c r="TAR22" s="12"/>
      <c r="TAS22" s="13"/>
      <c r="TAT22" s="13"/>
      <c r="TAU22" s="13"/>
      <c r="TAV22" s="13"/>
      <c r="TAW22" s="14"/>
      <c r="TAX22" s="14"/>
      <c r="TAY22" s="14"/>
      <c r="TAZ22" s="14"/>
      <c r="TBA22" s="15"/>
      <c r="TBB22" s="15"/>
      <c r="TBC22" s="15"/>
      <c r="TBD22" s="16"/>
      <c r="TBE22" s="17"/>
      <c r="TBF22" s="18"/>
      <c r="TBG22" s="17"/>
      <c r="TBH22" s="18"/>
      <c r="TBI22" s="19"/>
      <c r="TBJ22" s="19"/>
      <c r="TBK22" s="19"/>
      <c r="TBL22" s="20"/>
      <c r="TBM22" s="12"/>
      <c r="TBN22" s="13"/>
      <c r="TBO22" s="13"/>
      <c r="TBP22" s="13"/>
      <c r="TBQ22" s="13"/>
      <c r="TBR22" s="14"/>
      <c r="TBS22" s="14"/>
      <c r="TBT22" s="14"/>
      <c r="TBU22" s="14"/>
      <c r="TBV22" s="15"/>
      <c r="TBW22" s="15"/>
      <c r="TBX22" s="15"/>
      <c r="TBY22" s="16"/>
      <c r="TBZ22" s="17"/>
      <c r="TCA22" s="18"/>
      <c r="TCB22" s="17"/>
      <c r="TCC22" s="18"/>
      <c r="TCD22" s="19"/>
      <c r="TCE22" s="19"/>
      <c r="TCF22" s="19"/>
      <c r="TCG22" s="20"/>
      <c r="TCH22" s="12"/>
      <c r="TCI22" s="13"/>
      <c r="TCJ22" s="13"/>
      <c r="TCK22" s="13"/>
      <c r="TCL22" s="13"/>
      <c r="TCM22" s="14"/>
      <c r="TCN22" s="14"/>
      <c r="TCO22" s="14"/>
      <c r="TCP22" s="14"/>
      <c r="TCQ22" s="15"/>
      <c r="TCR22" s="15"/>
      <c r="TCS22" s="15"/>
      <c r="TCT22" s="16"/>
      <c r="TCU22" s="17"/>
      <c r="TCV22" s="18"/>
      <c r="TCW22" s="17"/>
      <c r="TCX22" s="18"/>
      <c r="TCY22" s="19"/>
      <c r="TCZ22" s="19"/>
      <c r="TDA22" s="19"/>
      <c r="TDB22" s="20"/>
      <c r="TDC22" s="12"/>
      <c r="TDD22" s="13"/>
      <c r="TDE22" s="13"/>
      <c r="TDF22" s="13"/>
      <c r="TDG22" s="13"/>
      <c r="TDH22" s="14"/>
      <c r="TDI22" s="14"/>
      <c r="TDJ22" s="14"/>
      <c r="TDK22" s="14"/>
      <c r="TDL22" s="15"/>
      <c r="TDM22" s="15"/>
      <c r="TDN22" s="15"/>
      <c r="TDO22" s="16"/>
      <c r="TDP22" s="17"/>
      <c r="TDQ22" s="18"/>
      <c r="TDR22" s="17"/>
      <c r="TDS22" s="18"/>
      <c r="TDT22" s="19"/>
      <c r="TDU22" s="19"/>
      <c r="TDV22" s="19"/>
      <c r="TDW22" s="20"/>
      <c r="TDX22" s="12"/>
      <c r="TDY22" s="13"/>
      <c r="TDZ22" s="13"/>
      <c r="TEA22" s="13"/>
      <c r="TEB22" s="13"/>
      <c r="TEC22" s="14"/>
      <c r="TED22" s="14"/>
      <c r="TEE22" s="14"/>
      <c r="TEF22" s="14"/>
      <c r="TEG22" s="15"/>
      <c r="TEH22" s="15"/>
      <c r="TEI22" s="15"/>
      <c r="TEJ22" s="16"/>
      <c r="TEK22" s="17"/>
      <c r="TEL22" s="18"/>
      <c r="TEM22" s="17"/>
      <c r="TEN22" s="18"/>
      <c r="TEO22" s="19"/>
      <c r="TEP22" s="19"/>
      <c r="TEQ22" s="19"/>
      <c r="TER22" s="20"/>
      <c r="TES22" s="12"/>
      <c r="TET22" s="13"/>
      <c r="TEU22" s="13"/>
      <c r="TEV22" s="13"/>
      <c r="TEW22" s="13"/>
      <c r="TEX22" s="14"/>
      <c r="TEY22" s="14"/>
      <c r="TEZ22" s="14"/>
      <c r="TFA22" s="14"/>
      <c r="TFB22" s="15"/>
      <c r="TFC22" s="15"/>
      <c r="TFD22" s="15"/>
      <c r="TFE22" s="16"/>
      <c r="TFF22" s="17"/>
      <c r="TFG22" s="18"/>
      <c r="TFH22" s="17"/>
      <c r="TFI22" s="18"/>
      <c r="TFJ22" s="19"/>
      <c r="TFK22" s="19"/>
      <c r="TFL22" s="19"/>
      <c r="TFM22" s="20"/>
      <c r="TFN22" s="12"/>
      <c r="TFO22" s="13"/>
      <c r="TFP22" s="13"/>
      <c r="TFQ22" s="13"/>
      <c r="TFR22" s="13"/>
      <c r="TFS22" s="14"/>
      <c r="TFT22" s="14"/>
      <c r="TFU22" s="14"/>
      <c r="TFV22" s="14"/>
      <c r="TFW22" s="15"/>
      <c r="TFX22" s="15"/>
      <c r="TFY22" s="15"/>
      <c r="TFZ22" s="16"/>
      <c r="TGA22" s="17"/>
      <c r="TGB22" s="18"/>
      <c r="TGC22" s="17"/>
      <c r="TGD22" s="18"/>
      <c r="TGE22" s="19"/>
      <c r="TGF22" s="19"/>
      <c r="TGG22" s="19"/>
      <c r="TGH22" s="20"/>
      <c r="TGI22" s="12"/>
      <c r="TGJ22" s="13"/>
      <c r="TGK22" s="13"/>
      <c r="TGL22" s="13"/>
      <c r="TGM22" s="13"/>
      <c r="TGN22" s="14"/>
      <c r="TGO22" s="14"/>
      <c r="TGP22" s="14"/>
      <c r="TGQ22" s="14"/>
      <c r="TGR22" s="15"/>
      <c r="TGS22" s="15"/>
      <c r="TGT22" s="15"/>
      <c r="TGU22" s="16"/>
      <c r="TGV22" s="17"/>
      <c r="TGW22" s="18"/>
      <c r="TGX22" s="17"/>
      <c r="TGY22" s="18"/>
      <c r="TGZ22" s="19"/>
      <c r="THA22" s="19"/>
      <c r="THB22" s="19"/>
      <c r="THC22" s="20"/>
      <c r="THD22" s="12"/>
      <c r="THE22" s="13"/>
      <c r="THF22" s="13"/>
      <c r="THG22" s="13"/>
      <c r="THH22" s="13"/>
      <c r="THI22" s="14"/>
      <c r="THJ22" s="14"/>
      <c r="THK22" s="14"/>
      <c r="THL22" s="14"/>
      <c r="THM22" s="15"/>
      <c r="THN22" s="15"/>
      <c r="THO22" s="15"/>
      <c r="THP22" s="16"/>
      <c r="THQ22" s="17"/>
      <c r="THR22" s="18"/>
      <c r="THS22" s="17"/>
      <c r="THT22" s="18"/>
      <c r="THU22" s="19"/>
      <c r="THV22" s="19"/>
      <c r="THW22" s="19"/>
      <c r="THX22" s="20"/>
      <c r="THY22" s="12"/>
      <c r="THZ22" s="13"/>
      <c r="TIA22" s="13"/>
      <c r="TIB22" s="13"/>
      <c r="TIC22" s="13"/>
      <c r="TID22" s="14"/>
      <c r="TIE22" s="14"/>
      <c r="TIF22" s="14"/>
      <c r="TIG22" s="14"/>
      <c r="TIH22" s="15"/>
      <c r="TII22" s="15"/>
      <c r="TIJ22" s="15"/>
      <c r="TIK22" s="16"/>
      <c r="TIL22" s="17"/>
      <c r="TIM22" s="18"/>
      <c r="TIN22" s="17"/>
      <c r="TIO22" s="18"/>
      <c r="TIP22" s="19"/>
      <c r="TIQ22" s="19"/>
      <c r="TIR22" s="19"/>
      <c r="TIS22" s="20"/>
      <c r="TIT22" s="12"/>
      <c r="TIU22" s="13"/>
      <c r="TIV22" s="13"/>
      <c r="TIW22" s="13"/>
      <c r="TIX22" s="13"/>
      <c r="TIY22" s="14"/>
      <c r="TIZ22" s="14"/>
      <c r="TJA22" s="14"/>
      <c r="TJB22" s="14"/>
      <c r="TJC22" s="15"/>
      <c r="TJD22" s="15"/>
      <c r="TJE22" s="15"/>
      <c r="TJF22" s="16"/>
      <c r="TJG22" s="17"/>
      <c r="TJH22" s="18"/>
      <c r="TJI22" s="17"/>
      <c r="TJJ22" s="18"/>
      <c r="TJK22" s="19"/>
      <c r="TJL22" s="19"/>
      <c r="TJM22" s="19"/>
      <c r="TJN22" s="20"/>
      <c r="TJO22" s="12"/>
      <c r="TJP22" s="13"/>
      <c r="TJQ22" s="13"/>
      <c r="TJR22" s="13"/>
      <c r="TJS22" s="13"/>
      <c r="TJT22" s="14"/>
      <c r="TJU22" s="14"/>
      <c r="TJV22" s="14"/>
      <c r="TJW22" s="14"/>
      <c r="TJX22" s="15"/>
      <c r="TJY22" s="15"/>
      <c r="TJZ22" s="15"/>
      <c r="TKA22" s="16"/>
      <c r="TKB22" s="17"/>
      <c r="TKC22" s="18"/>
      <c r="TKD22" s="17"/>
      <c r="TKE22" s="18"/>
      <c r="TKF22" s="19"/>
      <c r="TKG22" s="19"/>
      <c r="TKH22" s="19"/>
      <c r="TKI22" s="20"/>
      <c r="TKJ22" s="12"/>
      <c r="TKK22" s="13"/>
      <c r="TKL22" s="13"/>
      <c r="TKM22" s="13"/>
      <c r="TKN22" s="13"/>
      <c r="TKO22" s="14"/>
      <c r="TKP22" s="14"/>
      <c r="TKQ22" s="14"/>
      <c r="TKR22" s="14"/>
      <c r="TKS22" s="15"/>
      <c r="TKT22" s="15"/>
      <c r="TKU22" s="15"/>
      <c r="TKV22" s="16"/>
      <c r="TKW22" s="17"/>
      <c r="TKX22" s="18"/>
      <c r="TKY22" s="17"/>
      <c r="TKZ22" s="18"/>
      <c r="TLA22" s="19"/>
      <c r="TLB22" s="19"/>
      <c r="TLC22" s="19"/>
      <c r="TLD22" s="20"/>
      <c r="TLE22" s="12"/>
      <c r="TLF22" s="13"/>
      <c r="TLG22" s="13"/>
      <c r="TLH22" s="13"/>
      <c r="TLI22" s="13"/>
      <c r="TLJ22" s="14"/>
      <c r="TLK22" s="14"/>
      <c r="TLL22" s="14"/>
      <c r="TLM22" s="14"/>
      <c r="TLN22" s="15"/>
      <c r="TLO22" s="15"/>
      <c r="TLP22" s="15"/>
      <c r="TLQ22" s="16"/>
      <c r="TLR22" s="17"/>
      <c r="TLS22" s="18"/>
      <c r="TLT22" s="17"/>
      <c r="TLU22" s="18"/>
      <c r="TLV22" s="19"/>
      <c r="TLW22" s="19"/>
      <c r="TLX22" s="19"/>
      <c r="TLY22" s="20"/>
      <c r="TLZ22" s="12"/>
      <c r="TMA22" s="13"/>
      <c r="TMB22" s="13"/>
      <c r="TMC22" s="13"/>
      <c r="TMD22" s="13"/>
      <c r="TME22" s="14"/>
      <c r="TMF22" s="14"/>
      <c r="TMG22" s="14"/>
      <c r="TMH22" s="14"/>
      <c r="TMI22" s="15"/>
      <c r="TMJ22" s="15"/>
      <c r="TMK22" s="15"/>
      <c r="TML22" s="16"/>
      <c r="TMM22" s="17"/>
      <c r="TMN22" s="18"/>
      <c r="TMO22" s="17"/>
      <c r="TMP22" s="18"/>
      <c r="TMQ22" s="19"/>
      <c r="TMR22" s="19"/>
      <c r="TMS22" s="19"/>
      <c r="TMT22" s="20"/>
      <c r="TMU22" s="12"/>
      <c r="TMV22" s="13"/>
      <c r="TMW22" s="13"/>
      <c r="TMX22" s="13"/>
      <c r="TMY22" s="13"/>
      <c r="TMZ22" s="14"/>
      <c r="TNA22" s="14"/>
      <c r="TNB22" s="14"/>
      <c r="TNC22" s="14"/>
      <c r="TND22" s="15"/>
      <c r="TNE22" s="15"/>
      <c r="TNF22" s="15"/>
      <c r="TNG22" s="16"/>
      <c r="TNH22" s="17"/>
      <c r="TNI22" s="18"/>
      <c r="TNJ22" s="17"/>
      <c r="TNK22" s="18"/>
      <c r="TNL22" s="19"/>
      <c r="TNM22" s="19"/>
      <c r="TNN22" s="19"/>
      <c r="TNO22" s="20"/>
      <c r="TNP22" s="12"/>
      <c r="TNQ22" s="13"/>
      <c r="TNR22" s="13"/>
      <c r="TNS22" s="13"/>
      <c r="TNT22" s="13"/>
      <c r="TNU22" s="14"/>
      <c r="TNV22" s="14"/>
      <c r="TNW22" s="14"/>
      <c r="TNX22" s="14"/>
      <c r="TNY22" s="15"/>
      <c r="TNZ22" s="15"/>
      <c r="TOA22" s="15"/>
      <c r="TOB22" s="16"/>
      <c r="TOC22" s="17"/>
      <c r="TOD22" s="18"/>
      <c r="TOE22" s="17"/>
      <c r="TOF22" s="18"/>
      <c r="TOG22" s="19"/>
      <c r="TOH22" s="19"/>
      <c r="TOI22" s="19"/>
      <c r="TOJ22" s="20"/>
      <c r="TOK22" s="12"/>
      <c r="TOL22" s="13"/>
      <c r="TOM22" s="13"/>
      <c r="TON22" s="13"/>
      <c r="TOO22" s="13"/>
      <c r="TOP22" s="14"/>
      <c r="TOQ22" s="14"/>
      <c r="TOR22" s="14"/>
      <c r="TOS22" s="14"/>
      <c r="TOT22" s="15"/>
      <c r="TOU22" s="15"/>
      <c r="TOV22" s="15"/>
      <c r="TOW22" s="16"/>
      <c r="TOX22" s="17"/>
      <c r="TOY22" s="18"/>
      <c r="TOZ22" s="17"/>
      <c r="TPA22" s="18"/>
      <c r="TPB22" s="19"/>
      <c r="TPC22" s="19"/>
      <c r="TPD22" s="19"/>
      <c r="TPE22" s="20"/>
      <c r="TPF22" s="12"/>
      <c r="TPG22" s="13"/>
      <c r="TPH22" s="13"/>
      <c r="TPI22" s="13"/>
      <c r="TPJ22" s="13"/>
      <c r="TPK22" s="14"/>
      <c r="TPL22" s="14"/>
      <c r="TPM22" s="14"/>
      <c r="TPN22" s="14"/>
      <c r="TPO22" s="15"/>
      <c r="TPP22" s="15"/>
      <c r="TPQ22" s="15"/>
      <c r="TPR22" s="16"/>
      <c r="TPS22" s="17"/>
      <c r="TPT22" s="18"/>
      <c r="TPU22" s="17"/>
      <c r="TPV22" s="18"/>
      <c r="TPW22" s="19"/>
      <c r="TPX22" s="19"/>
      <c r="TPY22" s="19"/>
      <c r="TPZ22" s="20"/>
      <c r="TQA22" s="12"/>
      <c r="TQB22" s="13"/>
      <c r="TQC22" s="13"/>
      <c r="TQD22" s="13"/>
      <c r="TQE22" s="13"/>
      <c r="TQF22" s="14"/>
      <c r="TQG22" s="14"/>
      <c r="TQH22" s="14"/>
      <c r="TQI22" s="14"/>
      <c r="TQJ22" s="15"/>
      <c r="TQK22" s="15"/>
      <c r="TQL22" s="15"/>
      <c r="TQM22" s="16"/>
      <c r="TQN22" s="17"/>
      <c r="TQO22" s="18"/>
      <c r="TQP22" s="17"/>
      <c r="TQQ22" s="18"/>
      <c r="TQR22" s="19"/>
      <c r="TQS22" s="19"/>
      <c r="TQT22" s="19"/>
      <c r="TQU22" s="20"/>
      <c r="TQV22" s="12"/>
      <c r="TQW22" s="13"/>
      <c r="TQX22" s="13"/>
      <c r="TQY22" s="13"/>
      <c r="TQZ22" s="13"/>
      <c r="TRA22" s="14"/>
      <c r="TRB22" s="14"/>
      <c r="TRC22" s="14"/>
      <c r="TRD22" s="14"/>
      <c r="TRE22" s="15"/>
      <c r="TRF22" s="15"/>
      <c r="TRG22" s="15"/>
      <c r="TRH22" s="16"/>
      <c r="TRI22" s="17"/>
      <c r="TRJ22" s="18"/>
      <c r="TRK22" s="17"/>
      <c r="TRL22" s="18"/>
      <c r="TRM22" s="19"/>
      <c r="TRN22" s="19"/>
      <c r="TRO22" s="19"/>
      <c r="TRP22" s="20"/>
      <c r="TRQ22" s="12"/>
      <c r="TRR22" s="13"/>
      <c r="TRS22" s="13"/>
      <c r="TRT22" s="13"/>
      <c r="TRU22" s="13"/>
      <c r="TRV22" s="14"/>
      <c r="TRW22" s="14"/>
      <c r="TRX22" s="14"/>
      <c r="TRY22" s="14"/>
      <c r="TRZ22" s="15"/>
      <c r="TSA22" s="15"/>
      <c r="TSB22" s="15"/>
      <c r="TSC22" s="16"/>
      <c r="TSD22" s="17"/>
      <c r="TSE22" s="18"/>
      <c r="TSF22" s="17"/>
      <c r="TSG22" s="18"/>
      <c r="TSH22" s="19"/>
      <c r="TSI22" s="19"/>
      <c r="TSJ22" s="19"/>
      <c r="TSK22" s="20"/>
      <c r="TSL22" s="12"/>
      <c r="TSM22" s="13"/>
      <c r="TSN22" s="13"/>
      <c r="TSO22" s="13"/>
      <c r="TSP22" s="13"/>
      <c r="TSQ22" s="14"/>
      <c r="TSR22" s="14"/>
      <c r="TSS22" s="14"/>
      <c r="TST22" s="14"/>
      <c r="TSU22" s="15"/>
      <c r="TSV22" s="15"/>
      <c r="TSW22" s="15"/>
      <c r="TSX22" s="16"/>
      <c r="TSY22" s="17"/>
      <c r="TSZ22" s="18"/>
      <c r="TTA22" s="17"/>
      <c r="TTB22" s="18"/>
      <c r="TTC22" s="19"/>
      <c r="TTD22" s="19"/>
      <c r="TTE22" s="19"/>
      <c r="TTF22" s="20"/>
      <c r="TTG22" s="12"/>
      <c r="TTH22" s="13"/>
      <c r="TTI22" s="13"/>
      <c r="TTJ22" s="13"/>
      <c r="TTK22" s="13"/>
      <c r="TTL22" s="14"/>
      <c r="TTM22" s="14"/>
      <c r="TTN22" s="14"/>
      <c r="TTO22" s="14"/>
      <c r="TTP22" s="15"/>
      <c r="TTQ22" s="15"/>
      <c r="TTR22" s="15"/>
      <c r="TTS22" s="16"/>
      <c r="TTT22" s="17"/>
      <c r="TTU22" s="18"/>
      <c r="TTV22" s="17"/>
      <c r="TTW22" s="18"/>
      <c r="TTX22" s="19"/>
      <c r="TTY22" s="19"/>
      <c r="TTZ22" s="19"/>
      <c r="TUA22" s="20"/>
      <c r="TUB22" s="12"/>
      <c r="TUC22" s="13"/>
      <c r="TUD22" s="13"/>
      <c r="TUE22" s="13"/>
      <c r="TUF22" s="13"/>
      <c r="TUG22" s="14"/>
      <c r="TUH22" s="14"/>
      <c r="TUI22" s="14"/>
      <c r="TUJ22" s="14"/>
      <c r="TUK22" s="15"/>
      <c r="TUL22" s="15"/>
      <c r="TUM22" s="15"/>
      <c r="TUN22" s="16"/>
      <c r="TUO22" s="17"/>
      <c r="TUP22" s="18"/>
      <c r="TUQ22" s="17"/>
      <c r="TUR22" s="18"/>
      <c r="TUS22" s="19"/>
      <c r="TUT22" s="19"/>
      <c r="TUU22" s="19"/>
      <c r="TUV22" s="20"/>
      <c r="TUW22" s="12"/>
      <c r="TUX22" s="13"/>
      <c r="TUY22" s="13"/>
      <c r="TUZ22" s="13"/>
      <c r="TVA22" s="13"/>
      <c r="TVB22" s="14"/>
      <c r="TVC22" s="14"/>
      <c r="TVD22" s="14"/>
      <c r="TVE22" s="14"/>
      <c r="TVF22" s="15"/>
      <c r="TVG22" s="15"/>
      <c r="TVH22" s="15"/>
      <c r="TVI22" s="16"/>
      <c r="TVJ22" s="17"/>
      <c r="TVK22" s="18"/>
      <c r="TVL22" s="17"/>
      <c r="TVM22" s="18"/>
      <c r="TVN22" s="19"/>
      <c r="TVO22" s="19"/>
      <c r="TVP22" s="19"/>
      <c r="TVQ22" s="20"/>
      <c r="TVR22" s="12"/>
      <c r="TVS22" s="13"/>
      <c r="TVT22" s="13"/>
      <c r="TVU22" s="13"/>
      <c r="TVV22" s="13"/>
      <c r="TVW22" s="14"/>
      <c r="TVX22" s="14"/>
      <c r="TVY22" s="14"/>
      <c r="TVZ22" s="14"/>
      <c r="TWA22" s="15"/>
      <c r="TWB22" s="15"/>
      <c r="TWC22" s="15"/>
      <c r="TWD22" s="16"/>
      <c r="TWE22" s="17"/>
      <c r="TWF22" s="18"/>
      <c r="TWG22" s="17"/>
      <c r="TWH22" s="18"/>
      <c r="TWI22" s="19"/>
      <c r="TWJ22" s="19"/>
      <c r="TWK22" s="19"/>
      <c r="TWL22" s="20"/>
      <c r="TWM22" s="12"/>
      <c r="TWN22" s="13"/>
      <c r="TWO22" s="13"/>
      <c r="TWP22" s="13"/>
      <c r="TWQ22" s="13"/>
      <c r="TWR22" s="14"/>
      <c r="TWS22" s="14"/>
      <c r="TWT22" s="14"/>
      <c r="TWU22" s="14"/>
      <c r="TWV22" s="15"/>
      <c r="TWW22" s="15"/>
      <c r="TWX22" s="15"/>
      <c r="TWY22" s="16"/>
      <c r="TWZ22" s="17"/>
      <c r="TXA22" s="18"/>
      <c r="TXB22" s="17"/>
      <c r="TXC22" s="18"/>
      <c r="TXD22" s="19"/>
      <c r="TXE22" s="19"/>
      <c r="TXF22" s="19"/>
      <c r="TXG22" s="20"/>
      <c r="TXH22" s="12"/>
      <c r="TXI22" s="13"/>
      <c r="TXJ22" s="13"/>
      <c r="TXK22" s="13"/>
      <c r="TXL22" s="13"/>
      <c r="TXM22" s="14"/>
      <c r="TXN22" s="14"/>
      <c r="TXO22" s="14"/>
      <c r="TXP22" s="14"/>
      <c r="TXQ22" s="15"/>
      <c r="TXR22" s="15"/>
      <c r="TXS22" s="15"/>
      <c r="TXT22" s="16"/>
      <c r="TXU22" s="17"/>
      <c r="TXV22" s="18"/>
      <c r="TXW22" s="17"/>
      <c r="TXX22" s="18"/>
      <c r="TXY22" s="19"/>
      <c r="TXZ22" s="19"/>
      <c r="TYA22" s="19"/>
      <c r="TYB22" s="20"/>
      <c r="TYC22" s="12"/>
      <c r="TYD22" s="13"/>
      <c r="TYE22" s="13"/>
      <c r="TYF22" s="13"/>
      <c r="TYG22" s="13"/>
      <c r="TYH22" s="14"/>
      <c r="TYI22" s="14"/>
      <c r="TYJ22" s="14"/>
      <c r="TYK22" s="14"/>
      <c r="TYL22" s="15"/>
      <c r="TYM22" s="15"/>
      <c r="TYN22" s="15"/>
      <c r="TYO22" s="16"/>
      <c r="TYP22" s="17"/>
      <c r="TYQ22" s="18"/>
      <c r="TYR22" s="17"/>
      <c r="TYS22" s="18"/>
      <c r="TYT22" s="19"/>
      <c r="TYU22" s="19"/>
      <c r="TYV22" s="19"/>
      <c r="TYW22" s="20"/>
      <c r="TYX22" s="12"/>
      <c r="TYY22" s="13"/>
      <c r="TYZ22" s="13"/>
      <c r="TZA22" s="13"/>
      <c r="TZB22" s="13"/>
      <c r="TZC22" s="14"/>
      <c r="TZD22" s="14"/>
      <c r="TZE22" s="14"/>
      <c r="TZF22" s="14"/>
      <c r="TZG22" s="15"/>
      <c r="TZH22" s="15"/>
      <c r="TZI22" s="15"/>
      <c r="TZJ22" s="16"/>
      <c r="TZK22" s="17"/>
      <c r="TZL22" s="18"/>
      <c r="TZM22" s="17"/>
      <c r="TZN22" s="18"/>
      <c r="TZO22" s="19"/>
      <c r="TZP22" s="19"/>
      <c r="TZQ22" s="19"/>
      <c r="TZR22" s="20"/>
      <c r="TZS22" s="12"/>
      <c r="TZT22" s="13"/>
      <c r="TZU22" s="13"/>
      <c r="TZV22" s="13"/>
      <c r="TZW22" s="13"/>
      <c r="TZX22" s="14"/>
      <c r="TZY22" s="14"/>
      <c r="TZZ22" s="14"/>
      <c r="UAA22" s="14"/>
      <c r="UAB22" s="15"/>
      <c r="UAC22" s="15"/>
      <c r="UAD22" s="15"/>
      <c r="UAE22" s="16"/>
      <c r="UAF22" s="17"/>
      <c r="UAG22" s="18"/>
      <c r="UAH22" s="17"/>
      <c r="UAI22" s="18"/>
      <c r="UAJ22" s="19"/>
      <c r="UAK22" s="19"/>
      <c r="UAL22" s="19"/>
      <c r="UAM22" s="20"/>
      <c r="UAN22" s="12"/>
      <c r="UAO22" s="13"/>
      <c r="UAP22" s="13"/>
      <c r="UAQ22" s="13"/>
      <c r="UAR22" s="13"/>
      <c r="UAS22" s="14"/>
      <c r="UAT22" s="14"/>
      <c r="UAU22" s="14"/>
      <c r="UAV22" s="14"/>
      <c r="UAW22" s="15"/>
      <c r="UAX22" s="15"/>
      <c r="UAY22" s="15"/>
      <c r="UAZ22" s="16"/>
      <c r="UBA22" s="17"/>
      <c r="UBB22" s="18"/>
      <c r="UBC22" s="17"/>
      <c r="UBD22" s="18"/>
      <c r="UBE22" s="19"/>
      <c r="UBF22" s="19"/>
      <c r="UBG22" s="19"/>
      <c r="UBH22" s="20"/>
      <c r="UBI22" s="12"/>
      <c r="UBJ22" s="13"/>
      <c r="UBK22" s="13"/>
      <c r="UBL22" s="13"/>
      <c r="UBM22" s="13"/>
      <c r="UBN22" s="14"/>
      <c r="UBO22" s="14"/>
      <c r="UBP22" s="14"/>
      <c r="UBQ22" s="14"/>
      <c r="UBR22" s="15"/>
      <c r="UBS22" s="15"/>
      <c r="UBT22" s="15"/>
      <c r="UBU22" s="16"/>
      <c r="UBV22" s="17"/>
      <c r="UBW22" s="18"/>
      <c r="UBX22" s="17"/>
      <c r="UBY22" s="18"/>
      <c r="UBZ22" s="19"/>
      <c r="UCA22" s="19"/>
      <c r="UCB22" s="19"/>
      <c r="UCC22" s="20"/>
      <c r="UCD22" s="12"/>
      <c r="UCE22" s="13"/>
      <c r="UCF22" s="13"/>
      <c r="UCG22" s="13"/>
      <c r="UCH22" s="13"/>
      <c r="UCI22" s="14"/>
      <c r="UCJ22" s="14"/>
      <c r="UCK22" s="14"/>
      <c r="UCL22" s="14"/>
      <c r="UCM22" s="15"/>
      <c r="UCN22" s="15"/>
      <c r="UCO22" s="15"/>
      <c r="UCP22" s="16"/>
      <c r="UCQ22" s="17"/>
      <c r="UCR22" s="18"/>
      <c r="UCS22" s="17"/>
      <c r="UCT22" s="18"/>
      <c r="UCU22" s="19"/>
      <c r="UCV22" s="19"/>
      <c r="UCW22" s="19"/>
      <c r="UCX22" s="20"/>
      <c r="UCY22" s="12"/>
      <c r="UCZ22" s="13"/>
      <c r="UDA22" s="13"/>
      <c r="UDB22" s="13"/>
      <c r="UDC22" s="13"/>
      <c r="UDD22" s="14"/>
      <c r="UDE22" s="14"/>
      <c r="UDF22" s="14"/>
      <c r="UDG22" s="14"/>
      <c r="UDH22" s="15"/>
      <c r="UDI22" s="15"/>
      <c r="UDJ22" s="15"/>
      <c r="UDK22" s="16"/>
      <c r="UDL22" s="17"/>
      <c r="UDM22" s="18"/>
      <c r="UDN22" s="17"/>
      <c r="UDO22" s="18"/>
      <c r="UDP22" s="19"/>
      <c r="UDQ22" s="19"/>
      <c r="UDR22" s="19"/>
      <c r="UDS22" s="20"/>
      <c r="UDT22" s="12"/>
      <c r="UDU22" s="13"/>
      <c r="UDV22" s="13"/>
      <c r="UDW22" s="13"/>
      <c r="UDX22" s="13"/>
      <c r="UDY22" s="14"/>
      <c r="UDZ22" s="14"/>
      <c r="UEA22" s="14"/>
      <c r="UEB22" s="14"/>
      <c r="UEC22" s="15"/>
      <c r="UED22" s="15"/>
      <c r="UEE22" s="15"/>
      <c r="UEF22" s="16"/>
      <c r="UEG22" s="17"/>
      <c r="UEH22" s="18"/>
      <c r="UEI22" s="17"/>
      <c r="UEJ22" s="18"/>
      <c r="UEK22" s="19"/>
      <c r="UEL22" s="19"/>
      <c r="UEM22" s="19"/>
      <c r="UEN22" s="20"/>
      <c r="UEO22" s="12"/>
      <c r="UEP22" s="13"/>
      <c r="UEQ22" s="13"/>
      <c r="UER22" s="13"/>
      <c r="UES22" s="13"/>
      <c r="UET22" s="14"/>
      <c r="UEU22" s="14"/>
      <c r="UEV22" s="14"/>
      <c r="UEW22" s="14"/>
      <c r="UEX22" s="15"/>
      <c r="UEY22" s="15"/>
      <c r="UEZ22" s="15"/>
      <c r="UFA22" s="16"/>
      <c r="UFB22" s="17"/>
      <c r="UFC22" s="18"/>
      <c r="UFD22" s="17"/>
      <c r="UFE22" s="18"/>
      <c r="UFF22" s="19"/>
      <c r="UFG22" s="19"/>
      <c r="UFH22" s="19"/>
      <c r="UFI22" s="20"/>
      <c r="UFJ22" s="12"/>
      <c r="UFK22" s="13"/>
      <c r="UFL22" s="13"/>
      <c r="UFM22" s="13"/>
      <c r="UFN22" s="13"/>
      <c r="UFO22" s="14"/>
      <c r="UFP22" s="14"/>
      <c r="UFQ22" s="14"/>
      <c r="UFR22" s="14"/>
      <c r="UFS22" s="15"/>
      <c r="UFT22" s="15"/>
      <c r="UFU22" s="15"/>
      <c r="UFV22" s="16"/>
      <c r="UFW22" s="17"/>
      <c r="UFX22" s="18"/>
      <c r="UFY22" s="17"/>
      <c r="UFZ22" s="18"/>
      <c r="UGA22" s="19"/>
      <c r="UGB22" s="19"/>
      <c r="UGC22" s="19"/>
      <c r="UGD22" s="20"/>
      <c r="UGE22" s="12"/>
      <c r="UGF22" s="13"/>
      <c r="UGG22" s="13"/>
      <c r="UGH22" s="13"/>
      <c r="UGI22" s="13"/>
      <c r="UGJ22" s="14"/>
      <c r="UGK22" s="14"/>
      <c r="UGL22" s="14"/>
      <c r="UGM22" s="14"/>
      <c r="UGN22" s="15"/>
      <c r="UGO22" s="15"/>
      <c r="UGP22" s="15"/>
      <c r="UGQ22" s="16"/>
      <c r="UGR22" s="17"/>
      <c r="UGS22" s="18"/>
      <c r="UGT22" s="17"/>
      <c r="UGU22" s="18"/>
      <c r="UGV22" s="19"/>
      <c r="UGW22" s="19"/>
      <c r="UGX22" s="19"/>
      <c r="UGY22" s="20"/>
      <c r="UGZ22" s="12"/>
      <c r="UHA22" s="13"/>
      <c r="UHB22" s="13"/>
      <c r="UHC22" s="13"/>
      <c r="UHD22" s="13"/>
      <c r="UHE22" s="14"/>
      <c r="UHF22" s="14"/>
      <c r="UHG22" s="14"/>
      <c r="UHH22" s="14"/>
      <c r="UHI22" s="15"/>
      <c r="UHJ22" s="15"/>
      <c r="UHK22" s="15"/>
      <c r="UHL22" s="16"/>
      <c r="UHM22" s="17"/>
      <c r="UHN22" s="18"/>
      <c r="UHO22" s="17"/>
      <c r="UHP22" s="18"/>
      <c r="UHQ22" s="19"/>
      <c r="UHR22" s="19"/>
      <c r="UHS22" s="19"/>
      <c r="UHT22" s="20"/>
      <c r="UHU22" s="12"/>
      <c r="UHV22" s="13"/>
      <c r="UHW22" s="13"/>
      <c r="UHX22" s="13"/>
      <c r="UHY22" s="13"/>
      <c r="UHZ22" s="14"/>
      <c r="UIA22" s="14"/>
      <c r="UIB22" s="14"/>
      <c r="UIC22" s="14"/>
      <c r="UID22" s="15"/>
      <c r="UIE22" s="15"/>
      <c r="UIF22" s="15"/>
      <c r="UIG22" s="16"/>
      <c r="UIH22" s="17"/>
      <c r="UII22" s="18"/>
      <c r="UIJ22" s="17"/>
      <c r="UIK22" s="18"/>
      <c r="UIL22" s="19"/>
      <c r="UIM22" s="19"/>
      <c r="UIN22" s="19"/>
      <c r="UIO22" s="20"/>
      <c r="UIP22" s="12"/>
      <c r="UIQ22" s="13"/>
      <c r="UIR22" s="13"/>
      <c r="UIS22" s="13"/>
      <c r="UIT22" s="13"/>
      <c r="UIU22" s="14"/>
      <c r="UIV22" s="14"/>
      <c r="UIW22" s="14"/>
      <c r="UIX22" s="14"/>
      <c r="UIY22" s="15"/>
      <c r="UIZ22" s="15"/>
      <c r="UJA22" s="15"/>
      <c r="UJB22" s="16"/>
      <c r="UJC22" s="17"/>
      <c r="UJD22" s="18"/>
      <c r="UJE22" s="17"/>
      <c r="UJF22" s="18"/>
      <c r="UJG22" s="19"/>
      <c r="UJH22" s="19"/>
      <c r="UJI22" s="19"/>
      <c r="UJJ22" s="20"/>
      <c r="UJK22" s="12"/>
      <c r="UJL22" s="13"/>
      <c r="UJM22" s="13"/>
      <c r="UJN22" s="13"/>
      <c r="UJO22" s="13"/>
      <c r="UJP22" s="14"/>
      <c r="UJQ22" s="14"/>
      <c r="UJR22" s="14"/>
      <c r="UJS22" s="14"/>
      <c r="UJT22" s="15"/>
      <c r="UJU22" s="15"/>
      <c r="UJV22" s="15"/>
      <c r="UJW22" s="16"/>
      <c r="UJX22" s="17"/>
      <c r="UJY22" s="18"/>
      <c r="UJZ22" s="17"/>
      <c r="UKA22" s="18"/>
      <c r="UKB22" s="19"/>
      <c r="UKC22" s="19"/>
      <c r="UKD22" s="19"/>
      <c r="UKE22" s="20"/>
      <c r="UKF22" s="12"/>
      <c r="UKG22" s="13"/>
      <c r="UKH22" s="13"/>
      <c r="UKI22" s="13"/>
      <c r="UKJ22" s="13"/>
      <c r="UKK22" s="14"/>
      <c r="UKL22" s="14"/>
      <c r="UKM22" s="14"/>
      <c r="UKN22" s="14"/>
      <c r="UKO22" s="15"/>
      <c r="UKP22" s="15"/>
      <c r="UKQ22" s="15"/>
      <c r="UKR22" s="16"/>
      <c r="UKS22" s="17"/>
      <c r="UKT22" s="18"/>
      <c r="UKU22" s="17"/>
      <c r="UKV22" s="18"/>
      <c r="UKW22" s="19"/>
      <c r="UKX22" s="19"/>
      <c r="UKY22" s="19"/>
      <c r="UKZ22" s="20"/>
      <c r="ULA22" s="12"/>
      <c r="ULB22" s="13"/>
      <c r="ULC22" s="13"/>
      <c r="ULD22" s="13"/>
      <c r="ULE22" s="13"/>
      <c r="ULF22" s="14"/>
      <c r="ULG22" s="14"/>
      <c r="ULH22" s="14"/>
      <c r="ULI22" s="14"/>
      <c r="ULJ22" s="15"/>
      <c r="ULK22" s="15"/>
      <c r="ULL22" s="15"/>
      <c r="ULM22" s="16"/>
      <c r="ULN22" s="17"/>
      <c r="ULO22" s="18"/>
      <c r="ULP22" s="17"/>
      <c r="ULQ22" s="18"/>
      <c r="ULR22" s="19"/>
      <c r="ULS22" s="19"/>
      <c r="ULT22" s="19"/>
      <c r="ULU22" s="20"/>
      <c r="ULV22" s="12"/>
      <c r="ULW22" s="13"/>
      <c r="ULX22" s="13"/>
      <c r="ULY22" s="13"/>
      <c r="ULZ22" s="13"/>
      <c r="UMA22" s="14"/>
      <c r="UMB22" s="14"/>
      <c r="UMC22" s="14"/>
      <c r="UMD22" s="14"/>
      <c r="UME22" s="15"/>
      <c r="UMF22" s="15"/>
      <c r="UMG22" s="15"/>
      <c r="UMH22" s="16"/>
      <c r="UMI22" s="17"/>
      <c r="UMJ22" s="18"/>
      <c r="UMK22" s="17"/>
      <c r="UML22" s="18"/>
      <c r="UMM22" s="19"/>
      <c r="UMN22" s="19"/>
      <c r="UMO22" s="19"/>
      <c r="UMP22" s="20"/>
      <c r="UMQ22" s="12"/>
      <c r="UMR22" s="13"/>
      <c r="UMS22" s="13"/>
      <c r="UMT22" s="13"/>
      <c r="UMU22" s="13"/>
      <c r="UMV22" s="14"/>
      <c r="UMW22" s="14"/>
      <c r="UMX22" s="14"/>
      <c r="UMY22" s="14"/>
      <c r="UMZ22" s="15"/>
      <c r="UNA22" s="15"/>
      <c r="UNB22" s="15"/>
      <c r="UNC22" s="16"/>
      <c r="UND22" s="17"/>
      <c r="UNE22" s="18"/>
      <c r="UNF22" s="17"/>
      <c r="UNG22" s="18"/>
      <c r="UNH22" s="19"/>
      <c r="UNI22" s="19"/>
      <c r="UNJ22" s="19"/>
      <c r="UNK22" s="20"/>
      <c r="UNL22" s="12"/>
      <c r="UNM22" s="13"/>
      <c r="UNN22" s="13"/>
      <c r="UNO22" s="13"/>
      <c r="UNP22" s="13"/>
      <c r="UNQ22" s="14"/>
      <c r="UNR22" s="14"/>
      <c r="UNS22" s="14"/>
      <c r="UNT22" s="14"/>
      <c r="UNU22" s="15"/>
      <c r="UNV22" s="15"/>
      <c r="UNW22" s="15"/>
      <c r="UNX22" s="16"/>
      <c r="UNY22" s="17"/>
      <c r="UNZ22" s="18"/>
      <c r="UOA22" s="17"/>
      <c r="UOB22" s="18"/>
      <c r="UOC22" s="19"/>
      <c r="UOD22" s="19"/>
      <c r="UOE22" s="19"/>
      <c r="UOF22" s="20"/>
      <c r="UOG22" s="12"/>
      <c r="UOH22" s="13"/>
      <c r="UOI22" s="13"/>
      <c r="UOJ22" s="13"/>
      <c r="UOK22" s="13"/>
      <c r="UOL22" s="14"/>
      <c r="UOM22" s="14"/>
      <c r="UON22" s="14"/>
      <c r="UOO22" s="14"/>
      <c r="UOP22" s="15"/>
      <c r="UOQ22" s="15"/>
      <c r="UOR22" s="15"/>
      <c r="UOS22" s="16"/>
      <c r="UOT22" s="17"/>
      <c r="UOU22" s="18"/>
      <c r="UOV22" s="17"/>
      <c r="UOW22" s="18"/>
      <c r="UOX22" s="19"/>
      <c r="UOY22" s="19"/>
      <c r="UOZ22" s="19"/>
      <c r="UPA22" s="20"/>
      <c r="UPB22" s="12"/>
      <c r="UPC22" s="13"/>
      <c r="UPD22" s="13"/>
      <c r="UPE22" s="13"/>
      <c r="UPF22" s="13"/>
      <c r="UPG22" s="14"/>
      <c r="UPH22" s="14"/>
      <c r="UPI22" s="14"/>
      <c r="UPJ22" s="14"/>
      <c r="UPK22" s="15"/>
      <c r="UPL22" s="15"/>
      <c r="UPM22" s="15"/>
      <c r="UPN22" s="16"/>
      <c r="UPO22" s="17"/>
      <c r="UPP22" s="18"/>
      <c r="UPQ22" s="17"/>
      <c r="UPR22" s="18"/>
      <c r="UPS22" s="19"/>
      <c r="UPT22" s="19"/>
      <c r="UPU22" s="19"/>
      <c r="UPV22" s="20"/>
      <c r="UPW22" s="12"/>
      <c r="UPX22" s="13"/>
      <c r="UPY22" s="13"/>
      <c r="UPZ22" s="13"/>
      <c r="UQA22" s="13"/>
      <c r="UQB22" s="14"/>
      <c r="UQC22" s="14"/>
      <c r="UQD22" s="14"/>
      <c r="UQE22" s="14"/>
      <c r="UQF22" s="15"/>
      <c r="UQG22" s="15"/>
      <c r="UQH22" s="15"/>
      <c r="UQI22" s="16"/>
      <c r="UQJ22" s="17"/>
      <c r="UQK22" s="18"/>
      <c r="UQL22" s="17"/>
      <c r="UQM22" s="18"/>
      <c r="UQN22" s="19"/>
      <c r="UQO22" s="19"/>
      <c r="UQP22" s="19"/>
      <c r="UQQ22" s="20"/>
      <c r="UQR22" s="12"/>
      <c r="UQS22" s="13"/>
      <c r="UQT22" s="13"/>
      <c r="UQU22" s="13"/>
      <c r="UQV22" s="13"/>
      <c r="UQW22" s="14"/>
      <c r="UQX22" s="14"/>
      <c r="UQY22" s="14"/>
      <c r="UQZ22" s="14"/>
      <c r="URA22" s="15"/>
      <c r="URB22" s="15"/>
      <c r="URC22" s="15"/>
      <c r="URD22" s="16"/>
      <c r="URE22" s="17"/>
      <c r="URF22" s="18"/>
      <c r="URG22" s="17"/>
      <c r="URH22" s="18"/>
      <c r="URI22" s="19"/>
      <c r="URJ22" s="19"/>
      <c r="URK22" s="19"/>
      <c r="URL22" s="20"/>
      <c r="URM22" s="12"/>
      <c r="URN22" s="13"/>
      <c r="URO22" s="13"/>
      <c r="URP22" s="13"/>
      <c r="URQ22" s="13"/>
      <c r="URR22" s="14"/>
      <c r="URS22" s="14"/>
      <c r="URT22" s="14"/>
      <c r="URU22" s="14"/>
      <c r="URV22" s="15"/>
      <c r="URW22" s="15"/>
      <c r="URX22" s="15"/>
      <c r="URY22" s="16"/>
      <c r="URZ22" s="17"/>
      <c r="USA22" s="18"/>
      <c r="USB22" s="17"/>
      <c r="USC22" s="18"/>
      <c r="USD22" s="19"/>
      <c r="USE22" s="19"/>
      <c r="USF22" s="19"/>
      <c r="USG22" s="20"/>
      <c r="USH22" s="12"/>
      <c r="USI22" s="13"/>
      <c r="USJ22" s="13"/>
      <c r="USK22" s="13"/>
      <c r="USL22" s="13"/>
      <c r="USM22" s="14"/>
      <c r="USN22" s="14"/>
      <c r="USO22" s="14"/>
      <c r="USP22" s="14"/>
      <c r="USQ22" s="15"/>
      <c r="USR22" s="15"/>
      <c r="USS22" s="15"/>
      <c r="UST22" s="16"/>
      <c r="USU22" s="17"/>
      <c r="USV22" s="18"/>
      <c r="USW22" s="17"/>
      <c r="USX22" s="18"/>
      <c r="USY22" s="19"/>
      <c r="USZ22" s="19"/>
      <c r="UTA22" s="19"/>
      <c r="UTB22" s="20"/>
      <c r="UTC22" s="12"/>
      <c r="UTD22" s="13"/>
      <c r="UTE22" s="13"/>
      <c r="UTF22" s="13"/>
      <c r="UTG22" s="13"/>
      <c r="UTH22" s="14"/>
      <c r="UTI22" s="14"/>
      <c r="UTJ22" s="14"/>
      <c r="UTK22" s="14"/>
      <c r="UTL22" s="15"/>
      <c r="UTM22" s="15"/>
      <c r="UTN22" s="15"/>
      <c r="UTO22" s="16"/>
      <c r="UTP22" s="17"/>
      <c r="UTQ22" s="18"/>
      <c r="UTR22" s="17"/>
      <c r="UTS22" s="18"/>
      <c r="UTT22" s="19"/>
      <c r="UTU22" s="19"/>
      <c r="UTV22" s="19"/>
      <c r="UTW22" s="20"/>
      <c r="UTX22" s="12"/>
      <c r="UTY22" s="13"/>
      <c r="UTZ22" s="13"/>
      <c r="UUA22" s="13"/>
      <c r="UUB22" s="13"/>
      <c r="UUC22" s="14"/>
      <c r="UUD22" s="14"/>
      <c r="UUE22" s="14"/>
      <c r="UUF22" s="14"/>
      <c r="UUG22" s="15"/>
      <c r="UUH22" s="15"/>
      <c r="UUI22" s="15"/>
      <c r="UUJ22" s="16"/>
      <c r="UUK22" s="17"/>
      <c r="UUL22" s="18"/>
      <c r="UUM22" s="17"/>
      <c r="UUN22" s="18"/>
      <c r="UUO22" s="19"/>
      <c r="UUP22" s="19"/>
      <c r="UUQ22" s="19"/>
      <c r="UUR22" s="20"/>
      <c r="UUS22" s="12"/>
      <c r="UUT22" s="13"/>
      <c r="UUU22" s="13"/>
      <c r="UUV22" s="13"/>
      <c r="UUW22" s="13"/>
      <c r="UUX22" s="14"/>
      <c r="UUY22" s="14"/>
      <c r="UUZ22" s="14"/>
      <c r="UVA22" s="14"/>
      <c r="UVB22" s="15"/>
      <c r="UVC22" s="15"/>
      <c r="UVD22" s="15"/>
      <c r="UVE22" s="16"/>
      <c r="UVF22" s="17"/>
      <c r="UVG22" s="18"/>
      <c r="UVH22" s="17"/>
      <c r="UVI22" s="18"/>
      <c r="UVJ22" s="19"/>
      <c r="UVK22" s="19"/>
      <c r="UVL22" s="19"/>
      <c r="UVM22" s="20"/>
      <c r="UVN22" s="12"/>
      <c r="UVO22" s="13"/>
      <c r="UVP22" s="13"/>
      <c r="UVQ22" s="13"/>
      <c r="UVR22" s="13"/>
      <c r="UVS22" s="14"/>
      <c r="UVT22" s="14"/>
      <c r="UVU22" s="14"/>
      <c r="UVV22" s="14"/>
      <c r="UVW22" s="15"/>
      <c r="UVX22" s="15"/>
      <c r="UVY22" s="15"/>
      <c r="UVZ22" s="16"/>
      <c r="UWA22" s="17"/>
      <c r="UWB22" s="18"/>
      <c r="UWC22" s="17"/>
      <c r="UWD22" s="18"/>
      <c r="UWE22" s="19"/>
      <c r="UWF22" s="19"/>
      <c r="UWG22" s="19"/>
      <c r="UWH22" s="20"/>
      <c r="UWI22" s="12"/>
      <c r="UWJ22" s="13"/>
      <c r="UWK22" s="13"/>
      <c r="UWL22" s="13"/>
      <c r="UWM22" s="13"/>
      <c r="UWN22" s="14"/>
      <c r="UWO22" s="14"/>
      <c r="UWP22" s="14"/>
      <c r="UWQ22" s="14"/>
      <c r="UWR22" s="15"/>
      <c r="UWS22" s="15"/>
      <c r="UWT22" s="15"/>
      <c r="UWU22" s="16"/>
      <c r="UWV22" s="17"/>
      <c r="UWW22" s="18"/>
      <c r="UWX22" s="17"/>
      <c r="UWY22" s="18"/>
      <c r="UWZ22" s="19"/>
      <c r="UXA22" s="19"/>
      <c r="UXB22" s="19"/>
      <c r="UXC22" s="20"/>
      <c r="UXD22" s="12"/>
      <c r="UXE22" s="13"/>
      <c r="UXF22" s="13"/>
      <c r="UXG22" s="13"/>
      <c r="UXH22" s="13"/>
      <c r="UXI22" s="14"/>
      <c r="UXJ22" s="14"/>
      <c r="UXK22" s="14"/>
      <c r="UXL22" s="14"/>
      <c r="UXM22" s="15"/>
      <c r="UXN22" s="15"/>
      <c r="UXO22" s="15"/>
      <c r="UXP22" s="16"/>
      <c r="UXQ22" s="17"/>
      <c r="UXR22" s="18"/>
      <c r="UXS22" s="17"/>
      <c r="UXT22" s="18"/>
      <c r="UXU22" s="19"/>
      <c r="UXV22" s="19"/>
      <c r="UXW22" s="19"/>
      <c r="UXX22" s="20"/>
      <c r="UXY22" s="12"/>
      <c r="UXZ22" s="13"/>
      <c r="UYA22" s="13"/>
      <c r="UYB22" s="13"/>
      <c r="UYC22" s="13"/>
      <c r="UYD22" s="14"/>
      <c r="UYE22" s="14"/>
      <c r="UYF22" s="14"/>
      <c r="UYG22" s="14"/>
      <c r="UYH22" s="15"/>
      <c r="UYI22" s="15"/>
      <c r="UYJ22" s="15"/>
      <c r="UYK22" s="16"/>
      <c r="UYL22" s="17"/>
      <c r="UYM22" s="18"/>
      <c r="UYN22" s="17"/>
      <c r="UYO22" s="18"/>
      <c r="UYP22" s="19"/>
      <c r="UYQ22" s="19"/>
      <c r="UYR22" s="19"/>
      <c r="UYS22" s="20"/>
      <c r="UYT22" s="12"/>
      <c r="UYU22" s="13"/>
      <c r="UYV22" s="13"/>
      <c r="UYW22" s="13"/>
      <c r="UYX22" s="13"/>
      <c r="UYY22" s="14"/>
      <c r="UYZ22" s="14"/>
      <c r="UZA22" s="14"/>
      <c r="UZB22" s="14"/>
      <c r="UZC22" s="15"/>
      <c r="UZD22" s="15"/>
      <c r="UZE22" s="15"/>
      <c r="UZF22" s="16"/>
      <c r="UZG22" s="17"/>
      <c r="UZH22" s="18"/>
      <c r="UZI22" s="17"/>
      <c r="UZJ22" s="18"/>
      <c r="UZK22" s="19"/>
      <c r="UZL22" s="19"/>
      <c r="UZM22" s="19"/>
      <c r="UZN22" s="20"/>
      <c r="UZO22" s="12"/>
      <c r="UZP22" s="13"/>
      <c r="UZQ22" s="13"/>
      <c r="UZR22" s="13"/>
      <c r="UZS22" s="13"/>
      <c r="UZT22" s="14"/>
      <c r="UZU22" s="14"/>
      <c r="UZV22" s="14"/>
      <c r="UZW22" s="14"/>
      <c r="UZX22" s="15"/>
      <c r="UZY22" s="15"/>
      <c r="UZZ22" s="15"/>
      <c r="VAA22" s="16"/>
      <c r="VAB22" s="17"/>
      <c r="VAC22" s="18"/>
      <c r="VAD22" s="17"/>
      <c r="VAE22" s="18"/>
      <c r="VAF22" s="19"/>
      <c r="VAG22" s="19"/>
      <c r="VAH22" s="19"/>
      <c r="VAI22" s="20"/>
      <c r="VAJ22" s="12"/>
      <c r="VAK22" s="13"/>
      <c r="VAL22" s="13"/>
      <c r="VAM22" s="13"/>
      <c r="VAN22" s="13"/>
      <c r="VAO22" s="14"/>
      <c r="VAP22" s="14"/>
      <c r="VAQ22" s="14"/>
      <c r="VAR22" s="14"/>
      <c r="VAS22" s="15"/>
      <c r="VAT22" s="15"/>
      <c r="VAU22" s="15"/>
      <c r="VAV22" s="16"/>
      <c r="VAW22" s="17"/>
      <c r="VAX22" s="18"/>
      <c r="VAY22" s="17"/>
      <c r="VAZ22" s="18"/>
      <c r="VBA22" s="19"/>
      <c r="VBB22" s="19"/>
      <c r="VBC22" s="19"/>
      <c r="VBD22" s="20"/>
      <c r="VBE22" s="12"/>
      <c r="VBF22" s="13"/>
      <c r="VBG22" s="13"/>
      <c r="VBH22" s="13"/>
      <c r="VBI22" s="13"/>
      <c r="VBJ22" s="14"/>
      <c r="VBK22" s="14"/>
      <c r="VBL22" s="14"/>
      <c r="VBM22" s="14"/>
      <c r="VBN22" s="15"/>
      <c r="VBO22" s="15"/>
      <c r="VBP22" s="15"/>
      <c r="VBQ22" s="16"/>
      <c r="VBR22" s="17"/>
      <c r="VBS22" s="18"/>
      <c r="VBT22" s="17"/>
      <c r="VBU22" s="18"/>
      <c r="VBV22" s="19"/>
      <c r="VBW22" s="19"/>
      <c r="VBX22" s="19"/>
      <c r="VBY22" s="20"/>
      <c r="VBZ22" s="12"/>
      <c r="VCA22" s="13"/>
      <c r="VCB22" s="13"/>
      <c r="VCC22" s="13"/>
      <c r="VCD22" s="13"/>
      <c r="VCE22" s="14"/>
      <c r="VCF22" s="14"/>
      <c r="VCG22" s="14"/>
      <c r="VCH22" s="14"/>
      <c r="VCI22" s="15"/>
      <c r="VCJ22" s="15"/>
      <c r="VCK22" s="15"/>
      <c r="VCL22" s="16"/>
      <c r="VCM22" s="17"/>
      <c r="VCN22" s="18"/>
      <c r="VCO22" s="17"/>
      <c r="VCP22" s="18"/>
      <c r="VCQ22" s="19"/>
      <c r="VCR22" s="19"/>
      <c r="VCS22" s="19"/>
      <c r="VCT22" s="20"/>
      <c r="VCU22" s="12"/>
      <c r="VCV22" s="13"/>
      <c r="VCW22" s="13"/>
      <c r="VCX22" s="13"/>
      <c r="VCY22" s="13"/>
      <c r="VCZ22" s="14"/>
      <c r="VDA22" s="14"/>
      <c r="VDB22" s="14"/>
      <c r="VDC22" s="14"/>
      <c r="VDD22" s="15"/>
      <c r="VDE22" s="15"/>
      <c r="VDF22" s="15"/>
      <c r="VDG22" s="16"/>
      <c r="VDH22" s="17"/>
      <c r="VDI22" s="18"/>
      <c r="VDJ22" s="17"/>
      <c r="VDK22" s="18"/>
      <c r="VDL22" s="19"/>
      <c r="VDM22" s="19"/>
      <c r="VDN22" s="19"/>
      <c r="VDO22" s="20"/>
      <c r="VDP22" s="12"/>
      <c r="VDQ22" s="13"/>
      <c r="VDR22" s="13"/>
      <c r="VDS22" s="13"/>
      <c r="VDT22" s="13"/>
      <c r="VDU22" s="14"/>
      <c r="VDV22" s="14"/>
      <c r="VDW22" s="14"/>
      <c r="VDX22" s="14"/>
      <c r="VDY22" s="15"/>
      <c r="VDZ22" s="15"/>
      <c r="VEA22" s="15"/>
      <c r="VEB22" s="16"/>
      <c r="VEC22" s="17"/>
      <c r="VED22" s="18"/>
      <c r="VEE22" s="17"/>
      <c r="VEF22" s="18"/>
      <c r="VEG22" s="19"/>
      <c r="VEH22" s="19"/>
      <c r="VEI22" s="19"/>
      <c r="VEJ22" s="20"/>
      <c r="VEK22" s="12"/>
      <c r="VEL22" s="13"/>
      <c r="VEM22" s="13"/>
      <c r="VEN22" s="13"/>
      <c r="VEO22" s="13"/>
      <c r="VEP22" s="14"/>
      <c r="VEQ22" s="14"/>
      <c r="VER22" s="14"/>
      <c r="VES22" s="14"/>
      <c r="VET22" s="15"/>
      <c r="VEU22" s="15"/>
      <c r="VEV22" s="15"/>
      <c r="VEW22" s="16"/>
      <c r="VEX22" s="17"/>
      <c r="VEY22" s="18"/>
      <c r="VEZ22" s="17"/>
      <c r="VFA22" s="18"/>
      <c r="VFB22" s="19"/>
      <c r="VFC22" s="19"/>
      <c r="VFD22" s="19"/>
      <c r="VFE22" s="20"/>
      <c r="VFF22" s="12"/>
      <c r="VFG22" s="13"/>
      <c r="VFH22" s="13"/>
      <c r="VFI22" s="13"/>
      <c r="VFJ22" s="13"/>
      <c r="VFK22" s="14"/>
      <c r="VFL22" s="14"/>
      <c r="VFM22" s="14"/>
      <c r="VFN22" s="14"/>
      <c r="VFO22" s="15"/>
      <c r="VFP22" s="15"/>
      <c r="VFQ22" s="15"/>
      <c r="VFR22" s="16"/>
      <c r="VFS22" s="17"/>
      <c r="VFT22" s="18"/>
      <c r="VFU22" s="17"/>
      <c r="VFV22" s="18"/>
      <c r="VFW22" s="19"/>
      <c r="VFX22" s="19"/>
      <c r="VFY22" s="19"/>
      <c r="VFZ22" s="20"/>
      <c r="VGA22" s="12"/>
      <c r="VGB22" s="13"/>
      <c r="VGC22" s="13"/>
      <c r="VGD22" s="13"/>
      <c r="VGE22" s="13"/>
      <c r="VGF22" s="14"/>
      <c r="VGG22" s="14"/>
      <c r="VGH22" s="14"/>
      <c r="VGI22" s="14"/>
      <c r="VGJ22" s="15"/>
      <c r="VGK22" s="15"/>
      <c r="VGL22" s="15"/>
      <c r="VGM22" s="16"/>
      <c r="VGN22" s="17"/>
      <c r="VGO22" s="18"/>
      <c r="VGP22" s="17"/>
      <c r="VGQ22" s="18"/>
      <c r="VGR22" s="19"/>
      <c r="VGS22" s="19"/>
      <c r="VGT22" s="19"/>
      <c r="VGU22" s="20"/>
      <c r="VGV22" s="12"/>
      <c r="VGW22" s="13"/>
      <c r="VGX22" s="13"/>
      <c r="VGY22" s="13"/>
      <c r="VGZ22" s="13"/>
      <c r="VHA22" s="14"/>
      <c r="VHB22" s="14"/>
      <c r="VHC22" s="14"/>
      <c r="VHD22" s="14"/>
      <c r="VHE22" s="15"/>
      <c r="VHF22" s="15"/>
      <c r="VHG22" s="15"/>
      <c r="VHH22" s="16"/>
      <c r="VHI22" s="17"/>
      <c r="VHJ22" s="18"/>
      <c r="VHK22" s="17"/>
      <c r="VHL22" s="18"/>
      <c r="VHM22" s="19"/>
      <c r="VHN22" s="19"/>
      <c r="VHO22" s="19"/>
      <c r="VHP22" s="20"/>
      <c r="VHQ22" s="12"/>
      <c r="VHR22" s="13"/>
      <c r="VHS22" s="13"/>
      <c r="VHT22" s="13"/>
      <c r="VHU22" s="13"/>
      <c r="VHV22" s="14"/>
      <c r="VHW22" s="14"/>
      <c r="VHX22" s="14"/>
      <c r="VHY22" s="14"/>
      <c r="VHZ22" s="15"/>
      <c r="VIA22" s="15"/>
      <c r="VIB22" s="15"/>
      <c r="VIC22" s="16"/>
      <c r="VID22" s="17"/>
      <c r="VIE22" s="18"/>
      <c r="VIF22" s="17"/>
      <c r="VIG22" s="18"/>
      <c r="VIH22" s="19"/>
      <c r="VII22" s="19"/>
      <c r="VIJ22" s="19"/>
      <c r="VIK22" s="20"/>
      <c r="VIL22" s="12"/>
      <c r="VIM22" s="13"/>
      <c r="VIN22" s="13"/>
      <c r="VIO22" s="13"/>
      <c r="VIP22" s="13"/>
      <c r="VIQ22" s="14"/>
      <c r="VIR22" s="14"/>
      <c r="VIS22" s="14"/>
      <c r="VIT22" s="14"/>
      <c r="VIU22" s="15"/>
      <c r="VIV22" s="15"/>
      <c r="VIW22" s="15"/>
      <c r="VIX22" s="16"/>
      <c r="VIY22" s="17"/>
      <c r="VIZ22" s="18"/>
      <c r="VJA22" s="17"/>
      <c r="VJB22" s="18"/>
      <c r="VJC22" s="19"/>
      <c r="VJD22" s="19"/>
      <c r="VJE22" s="19"/>
      <c r="VJF22" s="20"/>
      <c r="VJG22" s="12"/>
      <c r="VJH22" s="13"/>
      <c r="VJI22" s="13"/>
      <c r="VJJ22" s="13"/>
      <c r="VJK22" s="13"/>
      <c r="VJL22" s="14"/>
      <c r="VJM22" s="14"/>
      <c r="VJN22" s="14"/>
      <c r="VJO22" s="14"/>
      <c r="VJP22" s="15"/>
      <c r="VJQ22" s="15"/>
      <c r="VJR22" s="15"/>
      <c r="VJS22" s="16"/>
      <c r="VJT22" s="17"/>
      <c r="VJU22" s="18"/>
      <c r="VJV22" s="17"/>
      <c r="VJW22" s="18"/>
      <c r="VJX22" s="19"/>
      <c r="VJY22" s="19"/>
      <c r="VJZ22" s="19"/>
      <c r="VKA22" s="20"/>
      <c r="VKB22" s="12"/>
      <c r="VKC22" s="13"/>
      <c r="VKD22" s="13"/>
      <c r="VKE22" s="13"/>
      <c r="VKF22" s="13"/>
      <c r="VKG22" s="14"/>
      <c r="VKH22" s="14"/>
      <c r="VKI22" s="14"/>
      <c r="VKJ22" s="14"/>
      <c r="VKK22" s="15"/>
      <c r="VKL22" s="15"/>
      <c r="VKM22" s="15"/>
      <c r="VKN22" s="16"/>
      <c r="VKO22" s="17"/>
      <c r="VKP22" s="18"/>
      <c r="VKQ22" s="17"/>
      <c r="VKR22" s="18"/>
      <c r="VKS22" s="19"/>
      <c r="VKT22" s="19"/>
      <c r="VKU22" s="19"/>
      <c r="VKV22" s="20"/>
      <c r="VKW22" s="12"/>
      <c r="VKX22" s="13"/>
      <c r="VKY22" s="13"/>
      <c r="VKZ22" s="13"/>
      <c r="VLA22" s="13"/>
      <c r="VLB22" s="14"/>
      <c r="VLC22" s="14"/>
      <c r="VLD22" s="14"/>
      <c r="VLE22" s="14"/>
      <c r="VLF22" s="15"/>
      <c r="VLG22" s="15"/>
      <c r="VLH22" s="15"/>
      <c r="VLI22" s="16"/>
      <c r="VLJ22" s="17"/>
      <c r="VLK22" s="18"/>
      <c r="VLL22" s="17"/>
      <c r="VLM22" s="18"/>
      <c r="VLN22" s="19"/>
      <c r="VLO22" s="19"/>
      <c r="VLP22" s="19"/>
      <c r="VLQ22" s="20"/>
      <c r="VLR22" s="12"/>
      <c r="VLS22" s="13"/>
      <c r="VLT22" s="13"/>
      <c r="VLU22" s="13"/>
      <c r="VLV22" s="13"/>
      <c r="VLW22" s="14"/>
      <c r="VLX22" s="14"/>
      <c r="VLY22" s="14"/>
      <c r="VLZ22" s="14"/>
      <c r="VMA22" s="15"/>
      <c r="VMB22" s="15"/>
      <c r="VMC22" s="15"/>
      <c r="VMD22" s="16"/>
      <c r="VME22" s="17"/>
      <c r="VMF22" s="18"/>
      <c r="VMG22" s="17"/>
      <c r="VMH22" s="18"/>
      <c r="VMI22" s="19"/>
      <c r="VMJ22" s="19"/>
      <c r="VMK22" s="19"/>
      <c r="VML22" s="20"/>
      <c r="VMM22" s="12"/>
      <c r="VMN22" s="13"/>
      <c r="VMO22" s="13"/>
      <c r="VMP22" s="13"/>
      <c r="VMQ22" s="13"/>
      <c r="VMR22" s="14"/>
      <c r="VMS22" s="14"/>
      <c r="VMT22" s="14"/>
      <c r="VMU22" s="14"/>
      <c r="VMV22" s="15"/>
      <c r="VMW22" s="15"/>
      <c r="VMX22" s="15"/>
      <c r="VMY22" s="16"/>
      <c r="VMZ22" s="17"/>
      <c r="VNA22" s="18"/>
      <c r="VNB22" s="17"/>
      <c r="VNC22" s="18"/>
      <c r="VND22" s="19"/>
      <c r="VNE22" s="19"/>
      <c r="VNF22" s="19"/>
      <c r="VNG22" s="20"/>
      <c r="VNH22" s="12"/>
      <c r="VNI22" s="13"/>
      <c r="VNJ22" s="13"/>
      <c r="VNK22" s="13"/>
      <c r="VNL22" s="13"/>
      <c r="VNM22" s="14"/>
      <c r="VNN22" s="14"/>
      <c r="VNO22" s="14"/>
      <c r="VNP22" s="14"/>
      <c r="VNQ22" s="15"/>
      <c r="VNR22" s="15"/>
      <c r="VNS22" s="15"/>
      <c r="VNT22" s="16"/>
      <c r="VNU22" s="17"/>
      <c r="VNV22" s="18"/>
      <c r="VNW22" s="17"/>
      <c r="VNX22" s="18"/>
      <c r="VNY22" s="19"/>
      <c r="VNZ22" s="19"/>
      <c r="VOA22" s="19"/>
      <c r="VOB22" s="20"/>
      <c r="VOC22" s="12"/>
      <c r="VOD22" s="13"/>
      <c r="VOE22" s="13"/>
      <c r="VOF22" s="13"/>
      <c r="VOG22" s="13"/>
      <c r="VOH22" s="14"/>
      <c r="VOI22" s="14"/>
      <c r="VOJ22" s="14"/>
      <c r="VOK22" s="14"/>
      <c r="VOL22" s="15"/>
      <c r="VOM22" s="15"/>
      <c r="VON22" s="15"/>
      <c r="VOO22" s="16"/>
      <c r="VOP22" s="17"/>
      <c r="VOQ22" s="18"/>
      <c r="VOR22" s="17"/>
      <c r="VOS22" s="18"/>
      <c r="VOT22" s="19"/>
      <c r="VOU22" s="19"/>
      <c r="VOV22" s="19"/>
      <c r="VOW22" s="20"/>
      <c r="VOX22" s="12"/>
      <c r="VOY22" s="13"/>
      <c r="VOZ22" s="13"/>
      <c r="VPA22" s="13"/>
      <c r="VPB22" s="13"/>
      <c r="VPC22" s="14"/>
      <c r="VPD22" s="14"/>
      <c r="VPE22" s="14"/>
      <c r="VPF22" s="14"/>
      <c r="VPG22" s="15"/>
      <c r="VPH22" s="15"/>
      <c r="VPI22" s="15"/>
      <c r="VPJ22" s="16"/>
      <c r="VPK22" s="17"/>
      <c r="VPL22" s="18"/>
      <c r="VPM22" s="17"/>
      <c r="VPN22" s="18"/>
      <c r="VPO22" s="19"/>
      <c r="VPP22" s="19"/>
      <c r="VPQ22" s="19"/>
      <c r="VPR22" s="20"/>
      <c r="VPS22" s="12"/>
      <c r="VPT22" s="13"/>
      <c r="VPU22" s="13"/>
      <c r="VPV22" s="13"/>
      <c r="VPW22" s="13"/>
      <c r="VPX22" s="14"/>
      <c r="VPY22" s="14"/>
      <c r="VPZ22" s="14"/>
      <c r="VQA22" s="14"/>
      <c r="VQB22" s="15"/>
      <c r="VQC22" s="15"/>
      <c r="VQD22" s="15"/>
      <c r="VQE22" s="16"/>
      <c r="VQF22" s="17"/>
      <c r="VQG22" s="18"/>
      <c r="VQH22" s="17"/>
      <c r="VQI22" s="18"/>
      <c r="VQJ22" s="19"/>
      <c r="VQK22" s="19"/>
      <c r="VQL22" s="19"/>
      <c r="VQM22" s="20"/>
      <c r="VQN22" s="12"/>
      <c r="VQO22" s="13"/>
      <c r="VQP22" s="13"/>
      <c r="VQQ22" s="13"/>
      <c r="VQR22" s="13"/>
      <c r="VQS22" s="14"/>
      <c r="VQT22" s="14"/>
      <c r="VQU22" s="14"/>
      <c r="VQV22" s="14"/>
      <c r="VQW22" s="15"/>
      <c r="VQX22" s="15"/>
      <c r="VQY22" s="15"/>
      <c r="VQZ22" s="16"/>
      <c r="VRA22" s="17"/>
      <c r="VRB22" s="18"/>
      <c r="VRC22" s="17"/>
      <c r="VRD22" s="18"/>
      <c r="VRE22" s="19"/>
      <c r="VRF22" s="19"/>
      <c r="VRG22" s="19"/>
      <c r="VRH22" s="20"/>
      <c r="VRI22" s="12"/>
      <c r="VRJ22" s="13"/>
      <c r="VRK22" s="13"/>
      <c r="VRL22" s="13"/>
      <c r="VRM22" s="13"/>
      <c r="VRN22" s="14"/>
      <c r="VRO22" s="14"/>
      <c r="VRP22" s="14"/>
      <c r="VRQ22" s="14"/>
      <c r="VRR22" s="15"/>
      <c r="VRS22" s="15"/>
      <c r="VRT22" s="15"/>
      <c r="VRU22" s="16"/>
      <c r="VRV22" s="17"/>
      <c r="VRW22" s="18"/>
      <c r="VRX22" s="17"/>
      <c r="VRY22" s="18"/>
      <c r="VRZ22" s="19"/>
      <c r="VSA22" s="19"/>
      <c r="VSB22" s="19"/>
      <c r="VSC22" s="20"/>
      <c r="VSD22" s="12"/>
      <c r="VSE22" s="13"/>
      <c r="VSF22" s="13"/>
      <c r="VSG22" s="13"/>
      <c r="VSH22" s="13"/>
      <c r="VSI22" s="14"/>
      <c r="VSJ22" s="14"/>
      <c r="VSK22" s="14"/>
      <c r="VSL22" s="14"/>
      <c r="VSM22" s="15"/>
      <c r="VSN22" s="15"/>
      <c r="VSO22" s="15"/>
      <c r="VSP22" s="16"/>
      <c r="VSQ22" s="17"/>
      <c r="VSR22" s="18"/>
      <c r="VSS22" s="17"/>
      <c r="VST22" s="18"/>
      <c r="VSU22" s="19"/>
      <c r="VSV22" s="19"/>
      <c r="VSW22" s="19"/>
      <c r="VSX22" s="20"/>
      <c r="VSY22" s="12"/>
      <c r="VSZ22" s="13"/>
      <c r="VTA22" s="13"/>
      <c r="VTB22" s="13"/>
      <c r="VTC22" s="13"/>
      <c r="VTD22" s="14"/>
      <c r="VTE22" s="14"/>
      <c r="VTF22" s="14"/>
      <c r="VTG22" s="14"/>
      <c r="VTH22" s="15"/>
      <c r="VTI22" s="15"/>
      <c r="VTJ22" s="15"/>
      <c r="VTK22" s="16"/>
      <c r="VTL22" s="17"/>
      <c r="VTM22" s="18"/>
      <c r="VTN22" s="17"/>
      <c r="VTO22" s="18"/>
      <c r="VTP22" s="19"/>
      <c r="VTQ22" s="19"/>
      <c r="VTR22" s="19"/>
      <c r="VTS22" s="20"/>
      <c r="VTT22" s="12"/>
      <c r="VTU22" s="13"/>
      <c r="VTV22" s="13"/>
      <c r="VTW22" s="13"/>
      <c r="VTX22" s="13"/>
      <c r="VTY22" s="14"/>
      <c r="VTZ22" s="14"/>
      <c r="VUA22" s="14"/>
      <c r="VUB22" s="14"/>
      <c r="VUC22" s="15"/>
      <c r="VUD22" s="15"/>
      <c r="VUE22" s="15"/>
      <c r="VUF22" s="16"/>
      <c r="VUG22" s="17"/>
      <c r="VUH22" s="18"/>
      <c r="VUI22" s="17"/>
      <c r="VUJ22" s="18"/>
      <c r="VUK22" s="19"/>
      <c r="VUL22" s="19"/>
      <c r="VUM22" s="19"/>
      <c r="VUN22" s="20"/>
      <c r="VUO22" s="12"/>
      <c r="VUP22" s="13"/>
      <c r="VUQ22" s="13"/>
      <c r="VUR22" s="13"/>
      <c r="VUS22" s="13"/>
      <c r="VUT22" s="14"/>
      <c r="VUU22" s="14"/>
      <c r="VUV22" s="14"/>
      <c r="VUW22" s="14"/>
      <c r="VUX22" s="15"/>
      <c r="VUY22" s="15"/>
      <c r="VUZ22" s="15"/>
      <c r="VVA22" s="16"/>
      <c r="VVB22" s="17"/>
      <c r="VVC22" s="18"/>
      <c r="VVD22" s="17"/>
      <c r="VVE22" s="18"/>
      <c r="VVF22" s="19"/>
      <c r="VVG22" s="19"/>
      <c r="VVH22" s="19"/>
      <c r="VVI22" s="20"/>
      <c r="VVJ22" s="12"/>
      <c r="VVK22" s="13"/>
      <c r="VVL22" s="13"/>
      <c r="VVM22" s="13"/>
      <c r="VVN22" s="13"/>
      <c r="VVO22" s="14"/>
      <c r="VVP22" s="14"/>
      <c r="VVQ22" s="14"/>
      <c r="VVR22" s="14"/>
      <c r="VVS22" s="15"/>
      <c r="VVT22" s="15"/>
      <c r="VVU22" s="15"/>
      <c r="VVV22" s="16"/>
      <c r="VVW22" s="17"/>
      <c r="VVX22" s="18"/>
      <c r="VVY22" s="17"/>
      <c r="VVZ22" s="18"/>
      <c r="VWA22" s="19"/>
      <c r="VWB22" s="19"/>
      <c r="VWC22" s="19"/>
      <c r="VWD22" s="20"/>
      <c r="VWE22" s="12"/>
      <c r="VWF22" s="13"/>
      <c r="VWG22" s="13"/>
      <c r="VWH22" s="13"/>
      <c r="VWI22" s="13"/>
      <c r="VWJ22" s="14"/>
      <c r="VWK22" s="14"/>
      <c r="VWL22" s="14"/>
      <c r="VWM22" s="14"/>
      <c r="VWN22" s="15"/>
      <c r="VWO22" s="15"/>
      <c r="VWP22" s="15"/>
      <c r="VWQ22" s="16"/>
      <c r="VWR22" s="17"/>
      <c r="VWS22" s="18"/>
      <c r="VWT22" s="17"/>
      <c r="VWU22" s="18"/>
      <c r="VWV22" s="19"/>
      <c r="VWW22" s="19"/>
      <c r="VWX22" s="19"/>
      <c r="VWY22" s="20"/>
      <c r="VWZ22" s="12"/>
      <c r="VXA22" s="13"/>
      <c r="VXB22" s="13"/>
      <c r="VXC22" s="13"/>
      <c r="VXD22" s="13"/>
      <c r="VXE22" s="14"/>
      <c r="VXF22" s="14"/>
      <c r="VXG22" s="14"/>
      <c r="VXH22" s="14"/>
      <c r="VXI22" s="15"/>
      <c r="VXJ22" s="15"/>
      <c r="VXK22" s="15"/>
      <c r="VXL22" s="16"/>
      <c r="VXM22" s="17"/>
      <c r="VXN22" s="18"/>
      <c r="VXO22" s="17"/>
      <c r="VXP22" s="18"/>
      <c r="VXQ22" s="19"/>
      <c r="VXR22" s="19"/>
      <c r="VXS22" s="19"/>
      <c r="VXT22" s="20"/>
      <c r="VXU22" s="12"/>
      <c r="VXV22" s="13"/>
      <c r="VXW22" s="13"/>
      <c r="VXX22" s="13"/>
      <c r="VXY22" s="13"/>
      <c r="VXZ22" s="14"/>
      <c r="VYA22" s="14"/>
      <c r="VYB22" s="14"/>
      <c r="VYC22" s="14"/>
      <c r="VYD22" s="15"/>
      <c r="VYE22" s="15"/>
      <c r="VYF22" s="15"/>
      <c r="VYG22" s="16"/>
      <c r="VYH22" s="17"/>
      <c r="VYI22" s="18"/>
      <c r="VYJ22" s="17"/>
      <c r="VYK22" s="18"/>
      <c r="VYL22" s="19"/>
      <c r="VYM22" s="19"/>
      <c r="VYN22" s="19"/>
      <c r="VYO22" s="20"/>
      <c r="VYP22" s="12"/>
      <c r="VYQ22" s="13"/>
      <c r="VYR22" s="13"/>
      <c r="VYS22" s="13"/>
      <c r="VYT22" s="13"/>
      <c r="VYU22" s="14"/>
      <c r="VYV22" s="14"/>
      <c r="VYW22" s="14"/>
      <c r="VYX22" s="14"/>
      <c r="VYY22" s="15"/>
      <c r="VYZ22" s="15"/>
      <c r="VZA22" s="15"/>
      <c r="VZB22" s="16"/>
      <c r="VZC22" s="17"/>
      <c r="VZD22" s="18"/>
      <c r="VZE22" s="17"/>
      <c r="VZF22" s="18"/>
      <c r="VZG22" s="19"/>
      <c r="VZH22" s="19"/>
      <c r="VZI22" s="19"/>
      <c r="VZJ22" s="20"/>
      <c r="VZK22" s="12"/>
      <c r="VZL22" s="13"/>
      <c r="VZM22" s="13"/>
      <c r="VZN22" s="13"/>
      <c r="VZO22" s="13"/>
      <c r="VZP22" s="14"/>
      <c r="VZQ22" s="14"/>
      <c r="VZR22" s="14"/>
      <c r="VZS22" s="14"/>
      <c r="VZT22" s="15"/>
      <c r="VZU22" s="15"/>
      <c r="VZV22" s="15"/>
      <c r="VZW22" s="16"/>
      <c r="VZX22" s="17"/>
      <c r="VZY22" s="18"/>
      <c r="VZZ22" s="17"/>
      <c r="WAA22" s="18"/>
      <c r="WAB22" s="19"/>
      <c r="WAC22" s="19"/>
      <c r="WAD22" s="19"/>
      <c r="WAE22" s="20"/>
      <c r="WAF22" s="12"/>
      <c r="WAG22" s="13"/>
      <c r="WAH22" s="13"/>
      <c r="WAI22" s="13"/>
      <c r="WAJ22" s="13"/>
      <c r="WAK22" s="14"/>
      <c r="WAL22" s="14"/>
      <c r="WAM22" s="14"/>
      <c r="WAN22" s="14"/>
      <c r="WAO22" s="15"/>
      <c r="WAP22" s="15"/>
      <c r="WAQ22" s="15"/>
      <c r="WAR22" s="16"/>
      <c r="WAS22" s="17"/>
      <c r="WAT22" s="18"/>
      <c r="WAU22" s="17"/>
      <c r="WAV22" s="18"/>
      <c r="WAW22" s="19"/>
      <c r="WAX22" s="19"/>
      <c r="WAY22" s="19"/>
      <c r="WAZ22" s="20"/>
      <c r="WBA22" s="12"/>
      <c r="WBB22" s="13"/>
      <c r="WBC22" s="13"/>
      <c r="WBD22" s="13"/>
      <c r="WBE22" s="13"/>
      <c r="WBF22" s="14"/>
      <c r="WBG22" s="14"/>
      <c r="WBH22" s="14"/>
      <c r="WBI22" s="14"/>
      <c r="WBJ22" s="15"/>
      <c r="WBK22" s="15"/>
      <c r="WBL22" s="15"/>
      <c r="WBM22" s="16"/>
      <c r="WBN22" s="17"/>
      <c r="WBO22" s="18"/>
      <c r="WBP22" s="17"/>
      <c r="WBQ22" s="18"/>
      <c r="WBR22" s="19"/>
      <c r="WBS22" s="19"/>
      <c r="WBT22" s="19"/>
      <c r="WBU22" s="20"/>
      <c r="WBV22" s="12"/>
      <c r="WBW22" s="13"/>
      <c r="WBX22" s="13"/>
      <c r="WBY22" s="13"/>
      <c r="WBZ22" s="13"/>
      <c r="WCA22" s="14"/>
      <c r="WCB22" s="14"/>
      <c r="WCC22" s="14"/>
      <c r="WCD22" s="14"/>
      <c r="WCE22" s="15"/>
      <c r="WCF22" s="15"/>
      <c r="WCG22" s="15"/>
      <c r="WCH22" s="16"/>
      <c r="WCI22" s="17"/>
      <c r="WCJ22" s="18"/>
      <c r="WCK22" s="17"/>
      <c r="WCL22" s="18"/>
      <c r="WCM22" s="19"/>
      <c r="WCN22" s="19"/>
      <c r="WCO22" s="19"/>
      <c r="WCP22" s="20"/>
      <c r="WCQ22" s="12"/>
      <c r="WCR22" s="13"/>
      <c r="WCS22" s="13"/>
      <c r="WCT22" s="13"/>
      <c r="WCU22" s="13"/>
      <c r="WCV22" s="14"/>
      <c r="WCW22" s="14"/>
      <c r="WCX22" s="14"/>
      <c r="WCY22" s="14"/>
      <c r="WCZ22" s="15"/>
      <c r="WDA22" s="15"/>
      <c r="WDB22" s="15"/>
      <c r="WDC22" s="16"/>
      <c r="WDD22" s="17"/>
      <c r="WDE22" s="18"/>
      <c r="WDF22" s="17"/>
      <c r="WDG22" s="18"/>
      <c r="WDH22" s="19"/>
      <c r="WDI22" s="19"/>
      <c r="WDJ22" s="19"/>
      <c r="WDK22" s="20"/>
      <c r="WDL22" s="12"/>
      <c r="WDM22" s="13"/>
      <c r="WDN22" s="13"/>
      <c r="WDO22" s="13"/>
      <c r="WDP22" s="13"/>
      <c r="WDQ22" s="14"/>
      <c r="WDR22" s="14"/>
      <c r="WDS22" s="14"/>
      <c r="WDT22" s="14"/>
      <c r="WDU22" s="15"/>
      <c r="WDV22" s="15"/>
      <c r="WDW22" s="15"/>
      <c r="WDX22" s="16"/>
      <c r="WDY22" s="17"/>
      <c r="WDZ22" s="18"/>
      <c r="WEA22" s="17"/>
      <c r="WEB22" s="18"/>
      <c r="WEC22" s="19"/>
      <c r="WED22" s="19"/>
      <c r="WEE22" s="19"/>
      <c r="WEF22" s="20"/>
      <c r="WEG22" s="12"/>
      <c r="WEH22" s="13"/>
      <c r="WEI22" s="13"/>
      <c r="WEJ22" s="13"/>
      <c r="WEK22" s="13"/>
      <c r="WEL22" s="14"/>
      <c r="WEM22" s="14"/>
      <c r="WEN22" s="14"/>
      <c r="WEO22" s="14"/>
      <c r="WEP22" s="15"/>
      <c r="WEQ22" s="15"/>
      <c r="WER22" s="15"/>
      <c r="WES22" s="16"/>
      <c r="WET22" s="17"/>
      <c r="WEU22" s="18"/>
      <c r="WEV22" s="17"/>
      <c r="WEW22" s="18"/>
      <c r="WEX22" s="19"/>
      <c r="WEY22" s="19"/>
      <c r="WEZ22" s="19"/>
      <c r="WFA22" s="20"/>
      <c r="WFB22" s="12"/>
      <c r="WFC22" s="13"/>
      <c r="WFD22" s="13"/>
      <c r="WFE22" s="13"/>
      <c r="WFF22" s="13"/>
      <c r="WFG22" s="14"/>
      <c r="WFH22" s="14"/>
      <c r="WFI22" s="14"/>
      <c r="WFJ22" s="14"/>
      <c r="WFK22" s="15"/>
      <c r="WFL22" s="15"/>
      <c r="WFM22" s="15"/>
      <c r="WFN22" s="16"/>
      <c r="WFO22" s="17"/>
      <c r="WFP22" s="18"/>
      <c r="WFQ22" s="17"/>
      <c r="WFR22" s="18"/>
      <c r="WFS22" s="19"/>
      <c r="WFT22" s="19"/>
      <c r="WFU22" s="19"/>
      <c r="WFV22" s="20"/>
      <c r="WFW22" s="12"/>
      <c r="WFX22" s="13"/>
      <c r="WFY22" s="13"/>
      <c r="WFZ22" s="13"/>
      <c r="WGA22" s="13"/>
      <c r="WGB22" s="14"/>
      <c r="WGC22" s="14"/>
      <c r="WGD22" s="14"/>
      <c r="WGE22" s="14"/>
      <c r="WGF22" s="15"/>
      <c r="WGG22" s="15"/>
      <c r="WGH22" s="15"/>
      <c r="WGI22" s="16"/>
      <c r="WGJ22" s="17"/>
      <c r="WGK22" s="18"/>
      <c r="WGL22" s="17"/>
      <c r="WGM22" s="18"/>
      <c r="WGN22" s="19"/>
      <c r="WGO22" s="19"/>
      <c r="WGP22" s="19"/>
      <c r="WGQ22" s="20"/>
      <c r="WGR22" s="12"/>
      <c r="WGS22" s="13"/>
      <c r="WGT22" s="13"/>
      <c r="WGU22" s="13"/>
      <c r="WGV22" s="13"/>
      <c r="WGW22" s="14"/>
      <c r="WGX22" s="14"/>
      <c r="WGY22" s="14"/>
      <c r="WGZ22" s="14"/>
      <c r="WHA22" s="15"/>
      <c r="WHB22" s="15"/>
      <c r="WHC22" s="15"/>
      <c r="WHD22" s="16"/>
      <c r="WHE22" s="17"/>
      <c r="WHF22" s="18"/>
      <c r="WHG22" s="17"/>
      <c r="WHH22" s="18"/>
      <c r="WHI22" s="19"/>
      <c r="WHJ22" s="19"/>
      <c r="WHK22" s="19"/>
      <c r="WHL22" s="20"/>
      <c r="WHM22" s="12"/>
      <c r="WHN22" s="13"/>
      <c r="WHO22" s="13"/>
      <c r="WHP22" s="13"/>
      <c r="WHQ22" s="13"/>
      <c r="WHR22" s="14"/>
      <c r="WHS22" s="14"/>
      <c r="WHT22" s="14"/>
      <c r="WHU22" s="14"/>
      <c r="WHV22" s="15"/>
      <c r="WHW22" s="15"/>
      <c r="WHX22" s="15"/>
      <c r="WHY22" s="16"/>
      <c r="WHZ22" s="17"/>
      <c r="WIA22" s="18"/>
      <c r="WIB22" s="17"/>
      <c r="WIC22" s="18"/>
      <c r="WID22" s="19"/>
      <c r="WIE22" s="19"/>
      <c r="WIF22" s="19"/>
      <c r="WIG22" s="20"/>
      <c r="WIH22" s="12"/>
      <c r="WII22" s="13"/>
      <c r="WIJ22" s="13"/>
      <c r="WIK22" s="13"/>
      <c r="WIL22" s="13"/>
      <c r="WIM22" s="14"/>
      <c r="WIN22" s="14"/>
      <c r="WIO22" s="14"/>
      <c r="WIP22" s="14"/>
      <c r="WIQ22" s="15"/>
      <c r="WIR22" s="15"/>
      <c r="WIS22" s="15"/>
      <c r="WIT22" s="16"/>
      <c r="WIU22" s="17"/>
      <c r="WIV22" s="18"/>
      <c r="WIW22" s="17"/>
      <c r="WIX22" s="18"/>
      <c r="WIY22" s="19"/>
      <c r="WIZ22" s="19"/>
      <c r="WJA22" s="19"/>
      <c r="WJB22" s="20"/>
      <c r="WJC22" s="12"/>
      <c r="WJD22" s="13"/>
      <c r="WJE22" s="13"/>
      <c r="WJF22" s="13"/>
      <c r="WJG22" s="13"/>
      <c r="WJH22" s="14"/>
      <c r="WJI22" s="14"/>
      <c r="WJJ22" s="14"/>
      <c r="WJK22" s="14"/>
      <c r="WJL22" s="15"/>
      <c r="WJM22" s="15"/>
      <c r="WJN22" s="15"/>
      <c r="WJO22" s="16"/>
      <c r="WJP22" s="17"/>
      <c r="WJQ22" s="18"/>
      <c r="WJR22" s="17"/>
      <c r="WJS22" s="18"/>
      <c r="WJT22" s="19"/>
      <c r="WJU22" s="19"/>
      <c r="WJV22" s="19"/>
      <c r="WJW22" s="20"/>
      <c r="WJX22" s="12"/>
      <c r="WJY22" s="13"/>
      <c r="WJZ22" s="13"/>
      <c r="WKA22" s="13"/>
      <c r="WKB22" s="13"/>
      <c r="WKC22" s="14"/>
      <c r="WKD22" s="14"/>
      <c r="WKE22" s="14"/>
      <c r="WKF22" s="14"/>
      <c r="WKG22" s="15"/>
      <c r="WKH22" s="15"/>
      <c r="WKI22" s="15"/>
      <c r="WKJ22" s="16"/>
      <c r="WKK22" s="17"/>
      <c r="WKL22" s="18"/>
      <c r="WKM22" s="17"/>
      <c r="WKN22" s="18"/>
      <c r="WKO22" s="19"/>
      <c r="WKP22" s="19"/>
      <c r="WKQ22" s="19"/>
      <c r="WKR22" s="20"/>
      <c r="WKS22" s="12"/>
      <c r="WKT22" s="13"/>
      <c r="WKU22" s="13"/>
      <c r="WKV22" s="13"/>
      <c r="WKW22" s="13"/>
      <c r="WKX22" s="14"/>
      <c r="WKY22" s="14"/>
      <c r="WKZ22" s="14"/>
      <c r="WLA22" s="14"/>
      <c r="WLB22" s="15"/>
      <c r="WLC22" s="15"/>
      <c r="WLD22" s="15"/>
      <c r="WLE22" s="16"/>
      <c r="WLF22" s="17"/>
      <c r="WLG22" s="18"/>
      <c r="WLH22" s="17"/>
      <c r="WLI22" s="18"/>
      <c r="WLJ22" s="19"/>
      <c r="WLK22" s="19"/>
      <c r="WLL22" s="19"/>
      <c r="WLM22" s="20"/>
      <c r="WLN22" s="12"/>
      <c r="WLO22" s="13"/>
      <c r="WLP22" s="13"/>
      <c r="WLQ22" s="13"/>
      <c r="WLR22" s="13"/>
      <c r="WLS22" s="14"/>
      <c r="WLT22" s="14"/>
      <c r="WLU22" s="14"/>
      <c r="WLV22" s="14"/>
      <c r="WLW22" s="15"/>
      <c r="WLX22" s="15"/>
      <c r="WLY22" s="15"/>
      <c r="WLZ22" s="16"/>
      <c r="WMA22" s="17"/>
      <c r="WMB22" s="18"/>
      <c r="WMC22" s="17"/>
      <c r="WMD22" s="18"/>
      <c r="WME22" s="19"/>
      <c r="WMF22" s="19"/>
      <c r="WMG22" s="19"/>
      <c r="WMH22" s="20"/>
      <c r="WMI22" s="12"/>
      <c r="WMJ22" s="13"/>
      <c r="WMK22" s="13"/>
      <c r="WML22" s="13"/>
      <c r="WMM22" s="13"/>
      <c r="WMN22" s="14"/>
      <c r="WMO22" s="14"/>
      <c r="WMP22" s="14"/>
      <c r="WMQ22" s="14"/>
      <c r="WMR22" s="15"/>
      <c r="WMS22" s="15"/>
      <c r="WMT22" s="15"/>
      <c r="WMU22" s="16"/>
      <c r="WMV22" s="17"/>
      <c r="WMW22" s="18"/>
      <c r="WMX22" s="17"/>
      <c r="WMY22" s="18"/>
      <c r="WMZ22" s="19"/>
      <c r="WNA22" s="19"/>
      <c r="WNB22" s="19"/>
      <c r="WNC22" s="20"/>
      <c r="WND22" s="12"/>
      <c r="WNE22" s="13"/>
      <c r="WNF22" s="13"/>
      <c r="WNG22" s="13"/>
      <c r="WNH22" s="13"/>
      <c r="WNI22" s="14"/>
      <c r="WNJ22" s="14"/>
      <c r="WNK22" s="14"/>
      <c r="WNL22" s="14"/>
      <c r="WNM22" s="15"/>
      <c r="WNN22" s="15"/>
      <c r="WNO22" s="15"/>
      <c r="WNP22" s="16"/>
      <c r="WNQ22" s="17"/>
      <c r="WNR22" s="18"/>
      <c r="WNS22" s="17"/>
      <c r="WNT22" s="18"/>
      <c r="WNU22" s="19"/>
      <c r="WNV22" s="19"/>
      <c r="WNW22" s="19"/>
      <c r="WNX22" s="20"/>
      <c r="WNY22" s="12"/>
      <c r="WNZ22" s="13"/>
      <c r="WOA22" s="13"/>
      <c r="WOB22" s="13"/>
      <c r="WOC22" s="13"/>
      <c r="WOD22" s="14"/>
      <c r="WOE22" s="14"/>
      <c r="WOF22" s="14"/>
      <c r="WOG22" s="14"/>
      <c r="WOH22" s="15"/>
      <c r="WOI22" s="15"/>
      <c r="WOJ22" s="15"/>
      <c r="WOK22" s="16"/>
      <c r="WOL22" s="17"/>
      <c r="WOM22" s="18"/>
      <c r="WON22" s="17"/>
      <c r="WOO22" s="18"/>
      <c r="WOP22" s="19"/>
      <c r="WOQ22" s="19"/>
      <c r="WOR22" s="19"/>
      <c r="WOS22" s="20"/>
      <c r="WOT22" s="12"/>
      <c r="WOU22" s="13"/>
      <c r="WOV22" s="13"/>
      <c r="WOW22" s="13"/>
      <c r="WOX22" s="13"/>
      <c r="WOY22" s="14"/>
      <c r="WOZ22" s="14"/>
      <c r="WPA22" s="14"/>
      <c r="WPB22" s="14"/>
      <c r="WPC22" s="15"/>
      <c r="WPD22" s="15"/>
      <c r="WPE22" s="15"/>
      <c r="WPF22" s="16"/>
      <c r="WPG22" s="17"/>
      <c r="WPH22" s="18"/>
      <c r="WPI22" s="17"/>
      <c r="WPJ22" s="18"/>
      <c r="WPK22" s="19"/>
      <c r="WPL22" s="19"/>
      <c r="WPM22" s="19"/>
      <c r="WPN22" s="20"/>
      <c r="WPO22" s="12"/>
      <c r="WPP22" s="13"/>
      <c r="WPQ22" s="13"/>
      <c r="WPR22" s="13"/>
      <c r="WPS22" s="13"/>
      <c r="WPT22" s="14"/>
      <c r="WPU22" s="14"/>
      <c r="WPV22" s="14"/>
      <c r="WPW22" s="14"/>
      <c r="WPX22" s="15"/>
      <c r="WPY22" s="15"/>
      <c r="WPZ22" s="15"/>
      <c r="WQA22" s="16"/>
      <c r="WQB22" s="17"/>
      <c r="WQC22" s="18"/>
      <c r="WQD22" s="17"/>
      <c r="WQE22" s="18"/>
      <c r="WQF22" s="19"/>
      <c r="WQG22" s="19"/>
      <c r="WQH22" s="19"/>
      <c r="WQI22" s="20"/>
      <c r="WQJ22" s="12"/>
      <c r="WQK22" s="13"/>
      <c r="WQL22" s="13"/>
      <c r="WQM22" s="13"/>
      <c r="WQN22" s="13"/>
      <c r="WQO22" s="14"/>
      <c r="WQP22" s="14"/>
      <c r="WQQ22" s="14"/>
      <c r="WQR22" s="14"/>
      <c r="WQS22" s="15"/>
      <c r="WQT22" s="15"/>
      <c r="WQU22" s="15"/>
      <c r="WQV22" s="16"/>
      <c r="WQW22" s="17"/>
      <c r="WQX22" s="18"/>
      <c r="WQY22" s="17"/>
      <c r="WQZ22" s="18"/>
      <c r="WRA22" s="19"/>
      <c r="WRB22" s="19"/>
      <c r="WRC22" s="19"/>
      <c r="WRD22" s="20"/>
      <c r="WRE22" s="12"/>
      <c r="WRF22" s="13"/>
      <c r="WRG22" s="13"/>
      <c r="WRH22" s="13"/>
      <c r="WRI22" s="13"/>
      <c r="WRJ22" s="14"/>
      <c r="WRK22" s="14"/>
      <c r="WRL22" s="14"/>
      <c r="WRM22" s="14"/>
      <c r="WRN22" s="15"/>
      <c r="WRO22" s="15"/>
      <c r="WRP22" s="15"/>
      <c r="WRQ22" s="16"/>
      <c r="WRR22" s="17"/>
      <c r="WRS22" s="18"/>
      <c r="WRT22" s="17"/>
      <c r="WRU22" s="18"/>
      <c r="WRV22" s="19"/>
      <c r="WRW22" s="19"/>
      <c r="WRX22" s="19"/>
      <c r="WRY22" s="20"/>
      <c r="WRZ22" s="12"/>
      <c r="WSA22" s="13"/>
      <c r="WSB22" s="13"/>
      <c r="WSC22" s="13"/>
      <c r="WSD22" s="13"/>
      <c r="WSE22" s="14"/>
      <c r="WSF22" s="14"/>
      <c r="WSG22" s="14"/>
      <c r="WSH22" s="14"/>
      <c r="WSI22" s="15"/>
      <c r="WSJ22" s="15"/>
      <c r="WSK22" s="15"/>
      <c r="WSL22" s="16"/>
      <c r="WSM22" s="17"/>
      <c r="WSN22" s="18"/>
      <c r="WSO22" s="17"/>
      <c r="WSP22" s="18"/>
      <c r="WSQ22" s="19"/>
      <c r="WSR22" s="19"/>
      <c r="WSS22" s="19"/>
      <c r="WST22" s="20"/>
      <c r="WSU22" s="12"/>
      <c r="WSV22" s="13"/>
      <c r="WSW22" s="13"/>
      <c r="WSX22" s="13"/>
      <c r="WSY22" s="13"/>
      <c r="WSZ22" s="14"/>
      <c r="WTA22" s="14"/>
      <c r="WTB22" s="14"/>
      <c r="WTC22" s="14"/>
      <c r="WTD22" s="15"/>
      <c r="WTE22" s="15"/>
      <c r="WTF22" s="15"/>
      <c r="WTG22" s="16"/>
      <c r="WTH22" s="17"/>
      <c r="WTI22" s="18"/>
      <c r="WTJ22" s="17"/>
      <c r="WTK22" s="18"/>
      <c r="WTL22" s="19"/>
      <c r="WTM22" s="19"/>
      <c r="WTN22" s="19"/>
      <c r="WTO22" s="20"/>
      <c r="WTP22" s="12"/>
      <c r="WTQ22" s="13"/>
      <c r="WTR22" s="13"/>
      <c r="WTS22" s="13"/>
      <c r="WTT22" s="13"/>
      <c r="WTU22" s="14"/>
      <c r="WTV22" s="14"/>
      <c r="WTW22" s="14"/>
      <c r="WTX22" s="14"/>
      <c r="WTY22" s="15"/>
      <c r="WTZ22" s="15"/>
      <c r="WUA22" s="15"/>
      <c r="WUB22" s="16"/>
      <c r="WUC22" s="17"/>
      <c r="WUD22" s="18"/>
      <c r="WUE22" s="17"/>
      <c r="WUF22" s="18"/>
      <c r="WUG22" s="19"/>
      <c r="WUH22" s="19"/>
      <c r="WUI22" s="19"/>
      <c r="WUJ22" s="20"/>
      <c r="WUK22" s="12"/>
      <c r="WUL22" s="13"/>
      <c r="WUM22" s="13"/>
      <c r="WUN22" s="13"/>
      <c r="WUO22" s="13"/>
      <c r="WUP22" s="14"/>
      <c r="WUQ22" s="14"/>
      <c r="WUR22" s="14"/>
      <c r="WUS22" s="14"/>
      <c r="WUT22" s="15"/>
      <c r="WUU22" s="15"/>
      <c r="WUV22" s="15"/>
      <c r="WUW22" s="16"/>
      <c r="WUX22" s="17"/>
      <c r="WUY22" s="18"/>
      <c r="WUZ22" s="17"/>
      <c r="WVA22" s="18"/>
      <c r="WVB22" s="19"/>
      <c r="WVC22" s="19"/>
      <c r="WVD22" s="19"/>
      <c r="WVE22" s="20"/>
      <c r="WVF22" s="12"/>
      <c r="WVG22" s="13"/>
      <c r="WVH22" s="13"/>
      <c r="WVI22" s="13"/>
      <c r="WVJ22" s="13"/>
      <c r="WVK22" s="14"/>
      <c r="WVL22" s="14"/>
      <c r="WVM22" s="14"/>
      <c r="WVN22" s="14"/>
      <c r="WVO22" s="15"/>
      <c r="WVP22" s="15"/>
      <c r="WVQ22" s="15"/>
      <c r="WVR22" s="16"/>
      <c r="WVS22" s="17"/>
      <c r="WVT22" s="18"/>
      <c r="WVU22" s="17"/>
      <c r="WVV22" s="18"/>
      <c r="WVW22" s="19"/>
      <c r="WVX22" s="19"/>
      <c r="WVY22" s="19"/>
      <c r="WVZ22" s="20"/>
      <c r="WWA22" s="12"/>
      <c r="WWB22" s="13"/>
      <c r="WWC22" s="13"/>
      <c r="WWD22" s="13"/>
      <c r="WWE22" s="13"/>
      <c r="WWF22" s="14"/>
      <c r="WWG22" s="14"/>
      <c r="WWH22" s="14"/>
      <c r="WWI22" s="14"/>
      <c r="WWJ22" s="15"/>
      <c r="WWK22" s="15"/>
      <c r="WWL22" s="15"/>
      <c r="WWM22" s="16"/>
      <c r="WWN22" s="17"/>
      <c r="WWO22" s="18"/>
      <c r="WWP22" s="17"/>
      <c r="WWQ22" s="18"/>
      <c r="WWR22" s="19"/>
      <c r="WWS22" s="19"/>
      <c r="WWT22" s="19"/>
      <c r="WWU22" s="20"/>
      <c r="WWV22" s="12"/>
      <c r="WWW22" s="13"/>
      <c r="WWX22" s="13"/>
      <c r="WWY22" s="13"/>
      <c r="WWZ22" s="13"/>
      <c r="WXA22" s="14"/>
      <c r="WXB22" s="14"/>
      <c r="WXC22" s="14"/>
      <c r="WXD22" s="14"/>
      <c r="WXE22" s="15"/>
      <c r="WXF22" s="15"/>
      <c r="WXG22" s="15"/>
      <c r="WXH22" s="16"/>
      <c r="WXI22" s="17"/>
      <c r="WXJ22" s="18"/>
      <c r="WXK22" s="17"/>
      <c r="WXL22" s="18"/>
      <c r="WXM22" s="19"/>
      <c r="WXN22" s="19"/>
      <c r="WXO22" s="19"/>
      <c r="WXP22" s="20"/>
      <c r="WXQ22" s="12"/>
      <c r="WXR22" s="13"/>
      <c r="WXS22" s="13"/>
      <c r="WXT22" s="13"/>
      <c r="WXU22" s="13"/>
      <c r="WXV22" s="14"/>
      <c r="WXW22" s="14"/>
      <c r="WXX22" s="14"/>
      <c r="WXY22" s="14"/>
      <c r="WXZ22" s="15"/>
      <c r="WYA22" s="15"/>
      <c r="WYB22" s="15"/>
      <c r="WYC22" s="16"/>
      <c r="WYD22" s="17"/>
      <c r="WYE22" s="18"/>
      <c r="WYF22" s="17"/>
      <c r="WYG22" s="18"/>
      <c r="WYH22" s="19"/>
      <c r="WYI22" s="19"/>
      <c r="WYJ22" s="19"/>
      <c r="WYK22" s="20"/>
      <c r="WYL22" s="12"/>
      <c r="WYM22" s="13"/>
      <c r="WYN22" s="13"/>
      <c r="WYO22" s="13"/>
      <c r="WYP22" s="13"/>
      <c r="WYQ22" s="14"/>
      <c r="WYR22" s="14"/>
      <c r="WYS22" s="14"/>
      <c r="WYT22" s="14"/>
      <c r="WYU22" s="15"/>
      <c r="WYV22" s="15"/>
      <c r="WYW22" s="15"/>
      <c r="WYX22" s="16"/>
      <c r="WYY22" s="17"/>
      <c r="WYZ22" s="18"/>
      <c r="WZA22" s="17"/>
      <c r="WZB22" s="18"/>
      <c r="WZC22" s="19"/>
      <c r="WZD22" s="19"/>
      <c r="WZE22" s="19"/>
      <c r="WZF22" s="20"/>
      <c r="WZG22" s="12"/>
      <c r="WZH22" s="13"/>
      <c r="WZI22" s="13"/>
      <c r="WZJ22" s="13"/>
      <c r="WZK22" s="13"/>
      <c r="WZL22" s="14"/>
      <c r="WZM22" s="14"/>
      <c r="WZN22" s="14"/>
      <c r="WZO22" s="14"/>
      <c r="WZP22" s="15"/>
      <c r="WZQ22" s="15"/>
      <c r="WZR22" s="15"/>
      <c r="WZS22" s="16"/>
      <c r="WZT22" s="17"/>
      <c r="WZU22" s="18"/>
      <c r="WZV22" s="17"/>
      <c r="WZW22" s="18"/>
      <c r="WZX22" s="19"/>
      <c r="WZY22" s="19"/>
      <c r="WZZ22" s="19"/>
      <c r="XAA22" s="20"/>
      <c r="XAB22" s="12"/>
      <c r="XAC22" s="13"/>
      <c r="XAD22" s="13"/>
      <c r="XAE22" s="13"/>
      <c r="XAF22" s="13"/>
      <c r="XAG22" s="14"/>
      <c r="XAH22" s="14"/>
      <c r="XAI22" s="14"/>
      <c r="XAJ22" s="14"/>
      <c r="XAK22" s="15"/>
      <c r="XAL22" s="15"/>
      <c r="XAM22" s="15"/>
      <c r="XAN22" s="16"/>
      <c r="XAO22" s="17"/>
      <c r="XAP22" s="18"/>
      <c r="XAQ22" s="17"/>
      <c r="XAR22" s="18"/>
      <c r="XAS22" s="19"/>
      <c r="XAT22" s="19"/>
      <c r="XAU22" s="19"/>
      <c r="XAV22" s="20"/>
      <c r="XAW22" s="12"/>
      <c r="XAX22" s="13"/>
      <c r="XAY22" s="13"/>
      <c r="XAZ22" s="13"/>
      <c r="XBA22" s="13"/>
      <c r="XBB22" s="14"/>
      <c r="XBC22" s="14"/>
      <c r="XBD22" s="14"/>
      <c r="XBE22" s="14"/>
      <c r="XBF22" s="15"/>
      <c r="XBG22" s="15"/>
      <c r="XBH22" s="15"/>
      <c r="XBI22" s="16"/>
      <c r="XBJ22" s="17"/>
      <c r="XBK22" s="18"/>
      <c r="XBL22" s="17"/>
      <c r="XBM22" s="18"/>
      <c r="XBN22" s="19"/>
      <c r="XBO22" s="19"/>
      <c r="XBP22" s="19"/>
      <c r="XBQ22" s="20"/>
      <c r="XBR22" s="12"/>
      <c r="XBS22" s="13"/>
      <c r="XBT22" s="13"/>
      <c r="XBU22" s="13"/>
      <c r="XBV22" s="13"/>
      <c r="XBW22" s="14"/>
      <c r="XBX22" s="14"/>
      <c r="XBY22" s="14"/>
      <c r="XBZ22" s="14"/>
      <c r="XCA22" s="15"/>
      <c r="XCB22" s="15"/>
      <c r="XCC22" s="15"/>
      <c r="XCD22" s="16"/>
      <c r="XCE22" s="17"/>
      <c r="XCF22" s="18"/>
      <c r="XCG22" s="17"/>
      <c r="XCH22" s="18"/>
      <c r="XCI22" s="19"/>
      <c r="XCJ22" s="19"/>
      <c r="XCK22" s="19"/>
      <c r="XCL22" s="20"/>
      <c r="XCM22" s="12"/>
      <c r="XCN22" s="13"/>
      <c r="XCO22" s="13"/>
      <c r="XCP22" s="13"/>
      <c r="XCQ22" s="13"/>
      <c r="XCR22" s="14"/>
      <c r="XCS22" s="14"/>
      <c r="XCT22" s="14"/>
      <c r="XCU22" s="14"/>
      <c r="XCV22" s="15"/>
      <c r="XCW22" s="15"/>
      <c r="XCX22" s="15"/>
      <c r="XCY22" s="16"/>
      <c r="XCZ22" s="17"/>
      <c r="XDA22" s="18"/>
      <c r="XDB22" s="17"/>
      <c r="XDC22" s="18"/>
      <c r="XDD22" s="19"/>
      <c r="XDE22" s="19"/>
      <c r="XDF22" s="19"/>
      <c r="XDG22" s="20"/>
      <c r="XDH22" s="12"/>
      <c r="XDI22" s="13"/>
      <c r="XDJ22" s="13"/>
      <c r="XDK22" s="13"/>
    </row>
    <row r="23" spans="1:16339" x14ac:dyDescent="0.25">
      <c r="A23" s="44" t="s">
        <v>53</v>
      </c>
      <c r="B23" s="42">
        <f>170.5+1</f>
        <v>171.5</v>
      </c>
      <c r="C23" s="43">
        <v>0</v>
      </c>
      <c r="D23" s="43">
        <f>17.5+1</f>
        <v>18.5</v>
      </c>
      <c r="E23" s="43">
        <f t="shared" si="0"/>
        <v>190</v>
      </c>
    </row>
    <row r="24" spans="1:16339" x14ac:dyDescent="0.25">
      <c r="A24" s="44" t="s">
        <v>64</v>
      </c>
      <c r="B24" s="42">
        <f>5</f>
        <v>5</v>
      </c>
      <c r="C24" s="43">
        <v>0</v>
      </c>
      <c r="D24" s="43">
        <v>0</v>
      </c>
      <c r="E24" s="43">
        <f t="shared" si="0"/>
        <v>5</v>
      </c>
    </row>
    <row r="25" spans="1:16339" x14ac:dyDescent="0.25">
      <c r="A25" s="44" t="s">
        <v>63</v>
      </c>
      <c r="B25" s="42">
        <f>2</f>
        <v>2</v>
      </c>
      <c r="C25" s="43">
        <v>0</v>
      </c>
      <c r="D25" s="43">
        <v>0</v>
      </c>
      <c r="E25" s="43">
        <f t="shared" si="0"/>
        <v>2</v>
      </c>
    </row>
    <row r="26" spans="1:16339" x14ac:dyDescent="0.25">
      <c r="A26" s="44" t="s">
        <v>67</v>
      </c>
      <c r="B26" s="42">
        <f>3</f>
        <v>3</v>
      </c>
      <c r="C26" s="43">
        <v>0</v>
      </c>
      <c r="D26" s="43">
        <v>0</v>
      </c>
      <c r="E26" s="43">
        <f t="shared" si="0"/>
        <v>3</v>
      </c>
    </row>
    <row r="27" spans="1:16339" x14ac:dyDescent="0.25">
      <c r="A27" s="44" t="s">
        <v>62</v>
      </c>
      <c r="B27" s="42">
        <v>0</v>
      </c>
      <c r="C27" s="43">
        <v>0</v>
      </c>
      <c r="D27" s="43">
        <f>1+1</f>
        <v>2</v>
      </c>
      <c r="E27" s="43">
        <f t="shared" si="0"/>
        <v>2</v>
      </c>
    </row>
    <row r="28" spans="1:16339" x14ac:dyDescent="0.25">
      <c r="A28" s="44" t="s">
        <v>65</v>
      </c>
      <c r="B28" s="42">
        <f>26</f>
        <v>26</v>
      </c>
      <c r="C28" s="43">
        <v>0</v>
      </c>
      <c r="D28" s="43">
        <v>0</v>
      </c>
      <c r="E28" s="43">
        <f t="shared" si="0"/>
        <v>26</v>
      </c>
    </row>
    <row r="29" spans="1:16339" x14ac:dyDescent="0.25">
      <c r="A29" s="44" t="s">
        <v>33</v>
      </c>
      <c r="B29" s="42">
        <f>11</f>
        <v>11</v>
      </c>
      <c r="C29" s="43">
        <v>0</v>
      </c>
      <c r="D29" s="43">
        <v>0</v>
      </c>
      <c r="E29" s="43">
        <f t="shared" si="0"/>
        <v>11</v>
      </c>
    </row>
    <row r="30" spans="1:16339" x14ac:dyDescent="0.25">
      <c r="A30" s="44" t="s">
        <v>2</v>
      </c>
      <c r="B30" s="42">
        <f>3+1+2</f>
        <v>6</v>
      </c>
      <c r="C30" s="43">
        <v>0</v>
      </c>
      <c r="D30" s="43">
        <f>21+8+5</f>
        <v>34</v>
      </c>
      <c r="E30" s="43">
        <f t="shared" si="0"/>
        <v>40</v>
      </c>
    </row>
    <row r="31" spans="1:16339" x14ac:dyDescent="0.25">
      <c r="A31" s="44" t="s">
        <v>41</v>
      </c>
      <c r="B31" s="42">
        <v>0</v>
      </c>
      <c r="C31" s="43">
        <v>0</v>
      </c>
      <c r="D31" s="43">
        <f>1</f>
        <v>1</v>
      </c>
      <c r="E31" s="43">
        <f t="shared" si="0"/>
        <v>1</v>
      </c>
    </row>
    <row r="32" spans="1:16339" x14ac:dyDescent="0.25">
      <c r="A32" s="44" t="s">
        <v>32</v>
      </c>
      <c r="B32" s="42">
        <f>1</f>
        <v>1</v>
      </c>
      <c r="C32" s="43">
        <v>0</v>
      </c>
      <c r="D32" s="43">
        <f>10</f>
        <v>10</v>
      </c>
      <c r="E32" s="43">
        <f t="shared" si="0"/>
        <v>11</v>
      </c>
    </row>
    <row r="33" spans="1:16339" x14ac:dyDescent="0.25">
      <c r="A33" s="44" t="s">
        <v>58</v>
      </c>
      <c r="B33" s="43">
        <v>1097.1799999999998</v>
      </c>
      <c r="C33" s="43">
        <v>1716.11</v>
      </c>
      <c r="D33" s="43">
        <f>214.18+5</f>
        <v>219.18</v>
      </c>
      <c r="E33" s="43">
        <f t="shared" si="0"/>
        <v>3032.47</v>
      </c>
    </row>
    <row r="34" spans="1:16339" x14ac:dyDescent="0.25">
      <c r="A34" s="44" t="s">
        <v>43</v>
      </c>
      <c r="B34" s="43">
        <f>3</f>
        <v>3</v>
      </c>
      <c r="C34" s="43">
        <v>0</v>
      </c>
      <c r="D34" s="43">
        <v>0</v>
      </c>
      <c r="E34" s="43">
        <f t="shared" si="0"/>
        <v>3</v>
      </c>
    </row>
    <row r="35" spans="1:16339" s="30" customFormat="1" x14ac:dyDescent="0.25">
      <c r="A35" s="44" t="s">
        <v>90</v>
      </c>
      <c r="B35" s="42">
        <f>412</f>
        <v>412</v>
      </c>
      <c r="C35" s="43">
        <f>15</f>
        <v>15</v>
      </c>
      <c r="D35" s="43">
        <f>126</f>
        <v>126</v>
      </c>
      <c r="E35" s="43">
        <f t="shared" si="0"/>
        <v>553</v>
      </c>
      <c r="F35" s="2"/>
      <c r="G35" s="2"/>
      <c r="H35" s="2"/>
      <c r="QX35" s="31"/>
      <c r="QY35" s="31"/>
      <c r="QZ35" s="31"/>
      <c r="RA35" s="32"/>
      <c r="RB35" s="32"/>
      <c r="RC35" s="32"/>
      <c r="RD35" s="33"/>
      <c r="RE35" s="34"/>
      <c r="RF35" s="35"/>
      <c r="RG35" s="34"/>
      <c r="RH35" s="35"/>
      <c r="RI35" s="36"/>
      <c r="RJ35" s="36"/>
      <c r="RK35" s="36"/>
      <c r="RL35" s="37"/>
      <c r="RM35" s="38"/>
      <c r="RN35" s="39"/>
      <c r="RO35" s="39"/>
      <c r="RP35" s="39"/>
      <c r="RQ35" s="39"/>
      <c r="RR35" s="31"/>
      <c r="RS35" s="31"/>
      <c r="RT35" s="31"/>
      <c r="RU35" s="31"/>
      <c r="RV35" s="32"/>
      <c r="RW35" s="32"/>
      <c r="RX35" s="32"/>
      <c r="RY35" s="33"/>
      <c r="RZ35" s="34"/>
      <c r="SA35" s="35"/>
      <c r="SB35" s="34"/>
      <c r="SC35" s="35"/>
      <c r="SD35" s="36"/>
      <c r="SE35" s="36"/>
      <c r="SF35" s="36"/>
      <c r="SG35" s="37"/>
      <c r="SH35" s="38"/>
      <c r="SI35" s="39"/>
      <c r="SJ35" s="39"/>
      <c r="SK35" s="39"/>
      <c r="SL35" s="39"/>
      <c r="SM35" s="31"/>
      <c r="SN35" s="31"/>
      <c r="SO35" s="31"/>
      <c r="SP35" s="31"/>
      <c r="SQ35" s="32"/>
      <c r="SR35" s="32"/>
      <c r="SS35" s="32"/>
      <c r="ST35" s="33"/>
      <c r="SU35" s="34"/>
      <c r="SV35" s="35"/>
      <c r="SW35" s="34"/>
      <c r="SX35" s="35"/>
      <c r="SY35" s="36"/>
      <c r="SZ35" s="36"/>
      <c r="TA35" s="36"/>
      <c r="TB35" s="37"/>
      <c r="TC35" s="38"/>
      <c r="TD35" s="39"/>
      <c r="TE35" s="39"/>
      <c r="TF35" s="39"/>
      <c r="TG35" s="39"/>
      <c r="TH35" s="31"/>
      <c r="TI35" s="31"/>
      <c r="TJ35" s="31"/>
      <c r="TK35" s="31"/>
      <c r="TL35" s="32"/>
      <c r="TM35" s="32"/>
      <c r="TN35" s="32"/>
      <c r="TO35" s="33"/>
      <c r="TP35" s="34"/>
      <c r="TQ35" s="35"/>
      <c r="TR35" s="34"/>
      <c r="TS35" s="35"/>
      <c r="TT35" s="36"/>
      <c r="TU35" s="36"/>
      <c r="TV35" s="36"/>
      <c r="TW35" s="37"/>
      <c r="TX35" s="38"/>
      <c r="TY35" s="39"/>
      <c r="TZ35" s="39"/>
      <c r="UA35" s="39"/>
      <c r="UB35" s="39"/>
      <c r="UC35" s="31"/>
      <c r="UD35" s="31"/>
      <c r="UE35" s="31"/>
      <c r="UF35" s="31"/>
      <c r="UG35" s="32"/>
      <c r="UH35" s="32"/>
      <c r="UI35" s="32"/>
      <c r="UJ35" s="33"/>
      <c r="UK35" s="34"/>
      <c r="UL35" s="35"/>
      <c r="UM35" s="34"/>
      <c r="UN35" s="35"/>
      <c r="UO35" s="36"/>
      <c r="UP35" s="36"/>
      <c r="UQ35" s="36"/>
      <c r="UR35" s="37"/>
      <c r="US35" s="38"/>
      <c r="UT35" s="39"/>
      <c r="UU35" s="39"/>
      <c r="UV35" s="39"/>
      <c r="UW35" s="39"/>
      <c r="UX35" s="31"/>
      <c r="UY35" s="31"/>
      <c r="UZ35" s="31"/>
      <c r="VA35" s="31"/>
      <c r="VB35" s="32"/>
      <c r="VC35" s="32"/>
      <c r="VD35" s="32"/>
      <c r="VE35" s="33"/>
      <c r="VF35" s="34"/>
      <c r="VG35" s="35"/>
      <c r="VH35" s="34"/>
      <c r="VI35" s="35"/>
      <c r="VJ35" s="36"/>
      <c r="VK35" s="36"/>
      <c r="VL35" s="36"/>
      <c r="VM35" s="37"/>
      <c r="VN35" s="38"/>
      <c r="VO35" s="39"/>
      <c r="VP35" s="39"/>
      <c r="VQ35" s="39"/>
      <c r="VR35" s="39"/>
      <c r="VS35" s="31"/>
      <c r="VT35" s="31"/>
      <c r="VU35" s="31"/>
      <c r="VV35" s="31"/>
      <c r="VW35" s="32"/>
      <c r="VX35" s="32"/>
      <c r="VY35" s="32"/>
      <c r="VZ35" s="33"/>
      <c r="WA35" s="34"/>
      <c r="WB35" s="35"/>
      <c r="WC35" s="34"/>
      <c r="WD35" s="35"/>
      <c r="WE35" s="36"/>
      <c r="WF35" s="36"/>
      <c r="WG35" s="36"/>
      <c r="WH35" s="37"/>
      <c r="WI35" s="38"/>
      <c r="WJ35" s="39"/>
      <c r="WK35" s="39"/>
      <c r="WL35" s="39"/>
      <c r="WM35" s="39"/>
      <c r="WN35" s="31"/>
      <c r="WO35" s="31"/>
      <c r="WP35" s="31"/>
      <c r="WQ35" s="31"/>
      <c r="WR35" s="32"/>
      <c r="WS35" s="32"/>
      <c r="WT35" s="32"/>
      <c r="WU35" s="33"/>
      <c r="WV35" s="34"/>
      <c r="WW35" s="35"/>
      <c r="WX35" s="34"/>
      <c r="WY35" s="35"/>
      <c r="WZ35" s="36"/>
      <c r="XA35" s="36"/>
      <c r="XB35" s="36"/>
      <c r="XC35" s="37"/>
      <c r="XD35" s="38"/>
      <c r="XE35" s="39"/>
      <c r="XF35" s="39"/>
      <c r="XG35" s="39"/>
      <c r="XH35" s="39"/>
      <c r="XI35" s="31"/>
      <c r="XJ35" s="31"/>
      <c r="XK35" s="31"/>
      <c r="XL35" s="31"/>
      <c r="XM35" s="32"/>
      <c r="XN35" s="32"/>
      <c r="XO35" s="32"/>
      <c r="XP35" s="33"/>
      <c r="XQ35" s="34"/>
      <c r="XR35" s="35"/>
      <c r="XS35" s="34"/>
      <c r="XT35" s="35"/>
      <c r="XU35" s="36"/>
      <c r="XV35" s="36"/>
      <c r="XW35" s="36"/>
      <c r="XX35" s="37"/>
      <c r="XY35" s="38"/>
      <c r="XZ35" s="39"/>
      <c r="YA35" s="39"/>
      <c r="YB35" s="39"/>
      <c r="YC35" s="39"/>
      <c r="YD35" s="31"/>
      <c r="YE35" s="31"/>
      <c r="YF35" s="31"/>
      <c r="YG35" s="31"/>
      <c r="YH35" s="32"/>
      <c r="YI35" s="32"/>
      <c r="YJ35" s="32"/>
      <c r="YK35" s="33"/>
      <c r="YL35" s="34"/>
      <c r="YM35" s="35"/>
      <c r="YN35" s="34"/>
      <c r="YO35" s="35"/>
      <c r="YP35" s="36"/>
      <c r="YQ35" s="36"/>
      <c r="YR35" s="36"/>
      <c r="YS35" s="37"/>
      <c r="YT35" s="38"/>
      <c r="YU35" s="39"/>
      <c r="YV35" s="39"/>
      <c r="YW35" s="39"/>
      <c r="YX35" s="39"/>
      <c r="YY35" s="31"/>
      <c r="YZ35" s="31"/>
      <c r="ZA35" s="31"/>
      <c r="ZB35" s="31"/>
      <c r="ZC35" s="32"/>
      <c r="ZD35" s="32"/>
      <c r="ZE35" s="32"/>
      <c r="ZF35" s="33"/>
      <c r="ZG35" s="34"/>
      <c r="ZH35" s="35"/>
      <c r="ZI35" s="34"/>
      <c r="ZJ35" s="35"/>
      <c r="ZK35" s="36"/>
      <c r="ZL35" s="36"/>
      <c r="ZM35" s="36"/>
      <c r="ZN35" s="37"/>
      <c r="ZO35" s="38"/>
      <c r="ZP35" s="39"/>
      <c r="ZQ35" s="39"/>
      <c r="ZR35" s="39"/>
      <c r="ZS35" s="39"/>
      <c r="ZT35" s="31"/>
      <c r="ZU35" s="31"/>
      <c r="ZV35" s="31"/>
      <c r="ZW35" s="31"/>
      <c r="ZX35" s="32"/>
      <c r="ZY35" s="32"/>
      <c r="ZZ35" s="32"/>
      <c r="AAA35" s="33"/>
      <c r="AAB35" s="34"/>
      <c r="AAC35" s="35"/>
      <c r="AAD35" s="34"/>
      <c r="AAE35" s="35"/>
      <c r="AAF35" s="36"/>
      <c r="AAG35" s="36"/>
      <c r="AAH35" s="36"/>
      <c r="AAI35" s="37"/>
      <c r="AAJ35" s="38"/>
      <c r="AAK35" s="39"/>
      <c r="AAL35" s="39"/>
      <c r="AAM35" s="39"/>
      <c r="AAN35" s="39"/>
      <c r="AAO35" s="31"/>
      <c r="AAP35" s="31"/>
      <c r="AAQ35" s="31"/>
      <c r="AAR35" s="31"/>
      <c r="AAS35" s="32"/>
      <c r="AAT35" s="32"/>
      <c r="AAU35" s="32"/>
      <c r="AAV35" s="33"/>
      <c r="AAW35" s="34"/>
      <c r="AAX35" s="35"/>
      <c r="AAY35" s="34"/>
      <c r="AAZ35" s="35"/>
      <c r="ABA35" s="36"/>
      <c r="ABB35" s="36"/>
      <c r="ABC35" s="36"/>
      <c r="ABD35" s="37"/>
      <c r="ABE35" s="38"/>
      <c r="ABF35" s="39"/>
      <c r="ABG35" s="39"/>
      <c r="ABH35" s="39"/>
      <c r="ABI35" s="39"/>
      <c r="ABJ35" s="31"/>
      <c r="ABK35" s="31"/>
      <c r="ABL35" s="31"/>
      <c r="ABM35" s="31"/>
      <c r="ABN35" s="32"/>
      <c r="ABO35" s="32"/>
      <c r="ABP35" s="32"/>
      <c r="ABQ35" s="33"/>
      <c r="ABR35" s="34"/>
      <c r="ABS35" s="35"/>
      <c r="ABT35" s="34"/>
      <c r="ABU35" s="35"/>
      <c r="ABV35" s="36"/>
      <c r="ABW35" s="36"/>
      <c r="ABX35" s="36"/>
      <c r="ABY35" s="37"/>
      <c r="ABZ35" s="38"/>
      <c r="ACA35" s="39"/>
      <c r="ACB35" s="39"/>
      <c r="ACC35" s="39"/>
      <c r="ACD35" s="39"/>
      <c r="ACE35" s="31"/>
      <c r="ACF35" s="31"/>
      <c r="ACG35" s="31"/>
      <c r="ACH35" s="31"/>
      <c r="ACI35" s="32"/>
      <c r="ACJ35" s="32"/>
      <c r="ACK35" s="32"/>
      <c r="ACL35" s="33"/>
      <c r="ACM35" s="34"/>
      <c r="ACN35" s="35"/>
      <c r="ACO35" s="34"/>
      <c r="ACP35" s="35"/>
      <c r="ACQ35" s="36"/>
      <c r="ACR35" s="36"/>
      <c r="ACS35" s="36"/>
      <c r="ACT35" s="37"/>
      <c r="ACU35" s="38"/>
      <c r="ACV35" s="39"/>
      <c r="ACW35" s="39"/>
      <c r="ACX35" s="39"/>
      <c r="ACY35" s="39"/>
      <c r="ACZ35" s="31"/>
      <c r="ADA35" s="31"/>
      <c r="ADB35" s="31"/>
      <c r="ADC35" s="31"/>
      <c r="ADD35" s="32"/>
      <c r="ADE35" s="32"/>
      <c r="ADF35" s="32"/>
      <c r="ADG35" s="33"/>
      <c r="ADH35" s="34"/>
      <c r="ADI35" s="35"/>
      <c r="ADJ35" s="34"/>
      <c r="ADK35" s="35"/>
      <c r="ADL35" s="36"/>
      <c r="ADM35" s="36"/>
      <c r="ADN35" s="36"/>
      <c r="ADO35" s="37"/>
      <c r="ADP35" s="38"/>
      <c r="ADQ35" s="39"/>
      <c r="ADR35" s="39"/>
      <c r="ADS35" s="39"/>
      <c r="ADT35" s="39"/>
      <c r="ADU35" s="31"/>
      <c r="ADV35" s="31"/>
      <c r="ADW35" s="31"/>
      <c r="ADX35" s="31"/>
      <c r="ADY35" s="32"/>
      <c r="ADZ35" s="32"/>
      <c r="AEA35" s="32"/>
      <c r="AEB35" s="33"/>
      <c r="AEC35" s="34"/>
      <c r="AED35" s="35"/>
      <c r="AEE35" s="34"/>
      <c r="AEF35" s="35"/>
      <c r="AEG35" s="36"/>
      <c r="AEH35" s="36"/>
      <c r="AEI35" s="36"/>
      <c r="AEJ35" s="37"/>
      <c r="AEK35" s="38"/>
      <c r="AEL35" s="39"/>
      <c r="AEM35" s="39"/>
      <c r="AEN35" s="39"/>
      <c r="AEO35" s="39"/>
      <c r="AEP35" s="31"/>
      <c r="AEQ35" s="31"/>
      <c r="AER35" s="31"/>
      <c r="AES35" s="31"/>
      <c r="AET35" s="32"/>
      <c r="AEU35" s="32"/>
      <c r="AEV35" s="32"/>
      <c r="AEW35" s="33"/>
      <c r="AEX35" s="34"/>
      <c r="AEY35" s="35"/>
      <c r="AEZ35" s="34"/>
      <c r="AFA35" s="35"/>
      <c r="AFB35" s="36"/>
      <c r="AFC35" s="36"/>
      <c r="AFD35" s="36"/>
      <c r="AFE35" s="37"/>
      <c r="AFF35" s="38"/>
      <c r="AFG35" s="39"/>
      <c r="AFH35" s="39"/>
      <c r="AFI35" s="39"/>
      <c r="AFJ35" s="39"/>
      <c r="AFK35" s="31"/>
      <c r="AFL35" s="31"/>
      <c r="AFM35" s="31"/>
      <c r="AFN35" s="31"/>
      <c r="AFO35" s="32"/>
      <c r="AFP35" s="32"/>
      <c r="AFQ35" s="32"/>
      <c r="AFR35" s="33"/>
      <c r="AFS35" s="34"/>
      <c r="AFT35" s="35"/>
      <c r="AFU35" s="34"/>
      <c r="AFV35" s="35"/>
      <c r="AFW35" s="36"/>
      <c r="AFX35" s="36"/>
      <c r="AFY35" s="36"/>
      <c r="AFZ35" s="37"/>
      <c r="AGA35" s="38"/>
      <c r="AGB35" s="39"/>
      <c r="AGC35" s="39"/>
      <c r="AGD35" s="39"/>
      <c r="AGE35" s="39"/>
      <c r="AGF35" s="31"/>
      <c r="AGG35" s="31"/>
      <c r="AGH35" s="31"/>
      <c r="AGI35" s="31"/>
      <c r="AGJ35" s="32"/>
      <c r="AGK35" s="32"/>
      <c r="AGL35" s="32"/>
      <c r="AGM35" s="33"/>
      <c r="AGN35" s="34"/>
      <c r="AGO35" s="35"/>
      <c r="AGP35" s="34"/>
      <c r="AGQ35" s="35"/>
      <c r="AGR35" s="36"/>
      <c r="AGS35" s="36"/>
      <c r="AGT35" s="36"/>
      <c r="AGU35" s="37"/>
      <c r="AGV35" s="38"/>
      <c r="AGW35" s="39"/>
      <c r="AGX35" s="39"/>
      <c r="AGY35" s="39"/>
      <c r="AGZ35" s="39"/>
      <c r="AHA35" s="31"/>
      <c r="AHB35" s="31"/>
      <c r="AHC35" s="31"/>
      <c r="AHD35" s="31"/>
      <c r="AHE35" s="32"/>
      <c r="AHF35" s="32"/>
      <c r="AHG35" s="32"/>
      <c r="AHH35" s="33"/>
      <c r="AHI35" s="34"/>
      <c r="AHJ35" s="35"/>
      <c r="AHK35" s="34"/>
      <c r="AHL35" s="35"/>
      <c r="AHM35" s="36"/>
      <c r="AHN35" s="36"/>
      <c r="AHO35" s="36"/>
      <c r="AHP35" s="37"/>
      <c r="AHQ35" s="38"/>
      <c r="AHR35" s="39"/>
      <c r="AHS35" s="39"/>
      <c r="AHT35" s="39"/>
      <c r="AHU35" s="39"/>
      <c r="AHV35" s="31"/>
      <c r="AHW35" s="31"/>
      <c r="AHX35" s="31"/>
      <c r="AHY35" s="31"/>
      <c r="AHZ35" s="32"/>
      <c r="AIA35" s="32"/>
      <c r="AIB35" s="32"/>
      <c r="AIC35" s="33"/>
      <c r="AID35" s="34"/>
      <c r="AIE35" s="35"/>
      <c r="AIF35" s="34"/>
      <c r="AIG35" s="35"/>
      <c r="AIH35" s="36"/>
      <c r="AII35" s="36"/>
      <c r="AIJ35" s="36"/>
      <c r="AIK35" s="37"/>
      <c r="AIL35" s="38"/>
      <c r="AIM35" s="39"/>
      <c r="AIN35" s="39"/>
      <c r="AIO35" s="39"/>
      <c r="AIP35" s="39"/>
      <c r="AIQ35" s="31"/>
      <c r="AIR35" s="31"/>
      <c r="AIS35" s="31"/>
      <c r="AIT35" s="31"/>
      <c r="AIU35" s="32"/>
      <c r="AIV35" s="32"/>
      <c r="AIW35" s="32"/>
      <c r="AIX35" s="33"/>
      <c r="AIY35" s="34"/>
      <c r="AIZ35" s="35"/>
      <c r="AJA35" s="34"/>
      <c r="AJB35" s="35"/>
      <c r="AJC35" s="36"/>
      <c r="AJD35" s="36"/>
      <c r="AJE35" s="36"/>
      <c r="AJF35" s="37"/>
      <c r="AJG35" s="38"/>
      <c r="AJH35" s="39"/>
      <c r="AJI35" s="39"/>
      <c r="AJJ35" s="39"/>
      <c r="AJK35" s="39"/>
      <c r="AJL35" s="31"/>
      <c r="AJM35" s="31"/>
      <c r="AJN35" s="31"/>
      <c r="AJO35" s="31"/>
      <c r="AJP35" s="32"/>
      <c r="AJQ35" s="32"/>
      <c r="AJR35" s="32"/>
      <c r="AJS35" s="33"/>
      <c r="AJT35" s="34"/>
      <c r="AJU35" s="35"/>
      <c r="AJV35" s="34"/>
      <c r="AJW35" s="35"/>
      <c r="AJX35" s="36"/>
      <c r="AJY35" s="36"/>
      <c r="AJZ35" s="36"/>
      <c r="AKA35" s="37"/>
      <c r="AKB35" s="38"/>
      <c r="AKC35" s="39"/>
      <c r="AKD35" s="39"/>
      <c r="AKE35" s="39"/>
      <c r="AKF35" s="39"/>
      <c r="AKG35" s="31"/>
      <c r="AKH35" s="31"/>
      <c r="AKI35" s="31"/>
      <c r="AKJ35" s="31"/>
      <c r="AKK35" s="32"/>
      <c r="AKL35" s="32"/>
      <c r="AKM35" s="32"/>
      <c r="AKN35" s="33"/>
      <c r="AKO35" s="34"/>
      <c r="AKP35" s="35"/>
      <c r="AKQ35" s="34"/>
      <c r="AKR35" s="35"/>
      <c r="AKS35" s="36"/>
      <c r="AKT35" s="36"/>
      <c r="AKU35" s="36"/>
      <c r="AKV35" s="37"/>
      <c r="AKW35" s="38"/>
      <c r="AKX35" s="39"/>
      <c r="AKY35" s="39"/>
      <c r="AKZ35" s="39"/>
      <c r="ALA35" s="39"/>
      <c r="ALB35" s="31"/>
      <c r="ALC35" s="31"/>
      <c r="ALD35" s="31"/>
      <c r="ALE35" s="31"/>
      <c r="ALF35" s="32"/>
      <c r="ALG35" s="32"/>
      <c r="ALH35" s="32"/>
      <c r="ALI35" s="33"/>
      <c r="ALJ35" s="34"/>
      <c r="ALK35" s="35"/>
      <c r="ALL35" s="34"/>
      <c r="ALM35" s="35"/>
      <c r="ALN35" s="36"/>
      <c r="ALO35" s="36"/>
      <c r="ALP35" s="36"/>
      <c r="ALQ35" s="37"/>
      <c r="ALR35" s="38"/>
      <c r="ALS35" s="39"/>
      <c r="ALT35" s="39"/>
      <c r="ALU35" s="39"/>
      <c r="ALV35" s="39"/>
      <c r="ALW35" s="31"/>
      <c r="ALX35" s="31"/>
      <c r="ALY35" s="31"/>
      <c r="ALZ35" s="31"/>
      <c r="AMA35" s="32"/>
      <c r="AMB35" s="32"/>
      <c r="AMC35" s="32"/>
      <c r="AMD35" s="33"/>
      <c r="AME35" s="34"/>
      <c r="AMF35" s="35"/>
      <c r="AMG35" s="34"/>
      <c r="AMH35" s="35"/>
      <c r="AMI35" s="36"/>
      <c r="AMJ35" s="36"/>
      <c r="AMK35" s="36"/>
      <c r="AML35" s="37"/>
      <c r="AMM35" s="38"/>
      <c r="AMN35" s="39"/>
      <c r="AMO35" s="39"/>
      <c r="AMP35" s="39"/>
      <c r="AMQ35" s="39"/>
      <c r="AMR35" s="31"/>
      <c r="AMS35" s="31"/>
      <c r="AMT35" s="31"/>
      <c r="AMU35" s="31"/>
      <c r="AMV35" s="32"/>
      <c r="AMW35" s="32"/>
      <c r="AMX35" s="32"/>
      <c r="AMY35" s="33"/>
      <c r="AMZ35" s="34"/>
      <c r="ANA35" s="35"/>
      <c r="ANB35" s="34"/>
      <c r="ANC35" s="35"/>
      <c r="AND35" s="36"/>
      <c r="ANE35" s="36"/>
      <c r="ANF35" s="36"/>
      <c r="ANG35" s="37"/>
      <c r="ANH35" s="38"/>
      <c r="ANI35" s="39"/>
      <c r="ANJ35" s="39"/>
      <c r="ANK35" s="39"/>
      <c r="ANL35" s="39"/>
      <c r="ANM35" s="31"/>
      <c r="ANN35" s="31"/>
      <c r="ANO35" s="31"/>
      <c r="ANP35" s="31"/>
      <c r="ANQ35" s="32"/>
      <c r="ANR35" s="32"/>
      <c r="ANS35" s="32"/>
      <c r="ANT35" s="33"/>
      <c r="ANU35" s="34"/>
      <c r="ANV35" s="35"/>
      <c r="ANW35" s="34"/>
      <c r="ANX35" s="35"/>
      <c r="ANY35" s="36"/>
      <c r="ANZ35" s="36"/>
      <c r="AOA35" s="36"/>
      <c r="AOB35" s="37"/>
      <c r="AOC35" s="38"/>
      <c r="AOD35" s="39"/>
      <c r="AOE35" s="39"/>
      <c r="AOF35" s="39"/>
      <c r="AOG35" s="39"/>
      <c r="AOH35" s="31"/>
      <c r="AOI35" s="31"/>
      <c r="AOJ35" s="31"/>
      <c r="AOK35" s="31"/>
      <c r="AOL35" s="32"/>
      <c r="AOM35" s="32"/>
      <c r="AON35" s="32"/>
      <c r="AOO35" s="33"/>
      <c r="AOP35" s="34"/>
      <c r="AOQ35" s="35"/>
      <c r="AOR35" s="34"/>
      <c r="AOS35" s="35"/>
      <c r="AOT35" s="36"/>
      <c r="AOU35" s="36"/>
      <c r="AOV35" s="36"/>
      <c r="AOW35" s="37"/>
      <c r="AOX35" s="38"/>
      <c r="AOY35" s="39"/>
      <c r="AOZ35" s="39"/>
      <c r="APA35" s="39"/>
      <c r="APB35" s="39"/>
      <c r="APC35" s="31"/>
      <c r="APD35" s="31"/>
      <c r="APE35" s="31"/>
      <c r="APF35" s="31"/>
      <c r="APG35" s="32"/>
      <c r="APH35" s="32"/>
      <c r="API35" s="32"/>
      <c r="APJ35" s="33"/>
      <c r="APK35" s="34"/>
      <c r="APL35" s="35"/>
      <c r="APM35" s="34"/>
      <c r="APN35" s="35"/>
      <c r="APO35" s="36"/>
      <c r="APP35" s="36"/>
      <c r="APQ35" s="36"/>
      <c r="APR35" s="37"/>
      <c r="APS35" s="38"/>
      <c r="APT35" s="39"/>
      <c r="APU35" s="39"/>
      <c r="APV35" s="39"/>
      <c r="APW35" s="39"/>
      <c r="APX35" s="31"/>
      <c r="APY35" s="31"/>
      <c r="APZ35" s="31"/>
      <c r="AQA35" s="31"/>
      <c r="AQB35" s="32"/>
      <c r="AQC35" s="32"/>
      <c r="AQD35" s="32"/>
      <c r="AQE35" s="33"/>
      <c r="AQF35" s="34"/>
      <c r="AQG35" s="35"/>
      <c r="AQH35" s="34"/>
      <c r="AQI35" s="35"/>
      <c r="AQJ35" s="36"/>
      <c r="AQK35" s="36"/>
      <c r="AQL35" s="36"/>
      <c r="AQM35" s="37"/>
      <c r="AQN35" s="38"/>
      <c r="AQO35" s="39"/>
      <c r="AQP35" s="39"/>
      <c r="AQQ35" s="39"/>
      <c r="AQR35" s="39"/>
      <c r="AQS35" s="31"/>
      <c r="AQT35" s="31"/>
      <c r="AQU35" s="31"/>
      <c r="AQV35" s="31"/>
      <c r="AQW35" s="32"/>
      <c r="AQX35" s="32"/>
      <c r="AQY35" s="32"/>
      <c r="AQZ35" s="33"/>
      <c r="ARA35" s="34"/>
      <c r="ARB35" s="35"/>
      <c r="ARC35" s="34"/>
      <c r="ARD35" s="35"/>
      <c r="ARE35" s="36"/>
      <c r="ARF35" s="36"/>
      <c r="ARG35" s="36"/>
      <c r="ARH35" s="37"/>
      <c r="ARI35" s="38"/>
      <c r="ARJ35" s="39"/>
      <c r="ARK35" s="39"/>
      <c r="ARL35" s="39"/>
      <c r="ARM35" s="39"/>
      <c r="ARN35" s="31"/>
      <c r="ARO35" s="31"/>
      <c r="ARP35" s="31"/>
      <c r="ARQ35" s="31"/>
      <c r="ARR35" s="32"/>
      <c r="ARS35" s="32"/>
      <c r="ART35" s="32"/>
      <c r="ARU35" s="33"/>
      <c r="ARV35" s="34"/>
      <c r="ARW35" s="35"/>
      <c r="ARX35" s="34"/>
      <c r="ARY35" s="35"/>
      <c r="ARZ35" s="36"/>
      <c r="ASA35" s="36"/>
      <c r="ASB35" s="36"/>
      <c r="ASC35" s="37"/>
      <c r="ASD35" s="38"/>
      <c r="ASE35" s="39"/>
      <c r="ASF35" s="39"/>
      <c r="ASG35" s="39"/>
      <c r="ASH35" s="39"/>
      <c r="ASI35" s="31"/>
      <c r="ASJ35" s="31"/>
      <c r="ASK35" s="31"/>
      <c r="ASL35" s="31"/>
      <c r="ASM35" s="32"/>
      <c r="ASN35" s="32"/>
      <c r="ASO35" s="32"/>
      <c r="ASP35" s="33"/>
      <c r="ASQ35" s="34"/>
      <c r="ASR35" s="35"/>
      <c r="ASS35" s="34"/>
      <c r="AST35" s="35"/>
      <c r="ASU35" s="36"/>
      <c r="ASV35" s="36"/>
      <c r="ASW35" s="36"/>
      <c r="ASX35" s="37"/>
      <c r="ASY35" s="38"/>
      <c r="ASZ35" s="39"/>
      <c r="ATA35" s="39"/>
      <c r="ATB35" s="39"/>
      <c r="ATC35" s="39"/>
      <c r="ATD35" s="31"/>
      <c r="ATE35" s="31"/>
      <c r="ATF35" s="31"/>
      <c r="ATG35" s="31"/>
      <c r="ATH35" s="32"/>
      <c r="ATI35" s="32"/>
      <c r="ATJ35" s="32"/>
      <c r="ATK35" s="33"/>
      <c r="ATL35" s="34"/>
      <c r="ATM35" s="35"/>
      <c r="ATN35" s="34"/>
      <c r="ATO35" s="35"/>
      <c r="ATP35" s="36"/>
      <c r="ATQ35" s="36"/>
      <c r="ATR35" s="36"/>
      <c r="ATS35" s="37"/>
      <c r="ATT35" s="38"/>
      <c r="ATU35" s="39"/>
      <c r="ATV35" s="39"/>
      <c r="ATW35" s="39"/>
      <c r="ATX35" s="39"/>
      <c r="ATY35" s="31"/>
      <c r="ATZ35" s="31"/>
      <c r="AUA35" s="31"/>
      <c r="AUB35" s="31"/>
      <c r="AUC35" s="32"/>
      <c r="AUD35" s="32"/>
      <c r="AUE35" s="32"/>
      <c r="AUF35" s="33"/>
      <c r="AUG35" s="34"/>
      <c r="AUH35" s="35"/>
      <c r="AUI35" s="34"/>
      <c r="AUJ35" s="35"/>
      <c r="AUK35" s="36"/>
      <c r="AUL35" s="36"/>
      <c r="AUM35" s="36"/>
      <c r="AUN35" s="37"/>
      <c r="AUO35" s="38"/>
      <c r="AUP35" s="39"/>
      <c r="AUQ35" s="39"/>
      <c r="AUR35" s="39"/>
      <c r="AUS35" s="39"/>
      <c r="AUT35" s="31"/>
      <c r="AUU35" s="31"/>
      <c r="AUV35" s="31"/>
      <c r="AUW35" s="31"/>
      <c r="AUX35" s="32"/>
      <c r="AUY35" s="32"/>
      <c r="AUZ35" s="32"/>
      <c r="AVA35" s="33"/>
      <c r="AVB35" s="34"/>
      <c r="AVC35" s="35"/>
      <c r="AVD35" s="34"/>
      <c r="AVE35" s="35"/>
      <c r="AVF35" s="36"/>
      <c r="AVG35" s="36"/>
      <c r="AVH35" s="36"/>
      <c r="AVI35" s="37"/>
      <c r="AVJ35" s="38"/>
      <c r="AVK35" s="39"/>
      <c r="AVL35" s="39"/>
      <c r="AVM35" s="39"/>
      <c r="AVN35" s="39"/>
      <c r="AVO35" s="31"/>
      <c r="AVP35" s="31"/>
      <c r="AVQ35" s="31"/>
      <c r="AVR35" s="31"/>
      <c r="AVS35" s="32"/>
      <c r="AVT35" s="32"/>
      <c r="AVU35" s="32"/>
      <c r="AVV35" s="33"/>
      <c r="AVW35" s="34"/>
      <c r="AVX35" s="35"/>
      <c r="AVY35" s="34"/>
      <c r="AVZ35" s="35"/>
      <c r="AWA35" s="36"/>
      <c r="AWB35" s="36"/>
      <c r="AWC35" s="36"/>
      <c r="AWD35" s="37"/>
      <c r="AWE35" s="38"/>
      <c r="AWF35" s="39"/>
      <c r="AWG35" s="39"/>
      <c r="AWH35" s="39"/>
      <c r="AWI35" s="39"/>
      <c r="AWJ35" s="31"/>
      <c r="AWK35" s="31"/>
      <c r="AWL35" s="31"/>
      <c r="AWM35" s="31"/>
      <c r="AWN35" s="32"/>
      <c r="AWO35" s="32"/>
      <c r="AWP35" s="32"/>
      <c r="AWQ35" s="33"/>
      <c r="AWR35" s="34"/>
      <c r="AWS35" s="35"/>
      <c r="AWT35" s="34"/>
      <c r="AWU35" s="35"/>
      <c r="AWV35" s="36"/>
      <c r="AWW35" s="36"/>
      <c r="AWX35" s="36"/>
      <c r="AWY35" s="37"/>
      <c r="AWZ35" s="38"/>
      <c r="AXA35" s="39"/>
      <c r="AXB35" s="39"/>
      <c r="AXC35" s="39"/>
      <c r="AXD35" s="39"/>
      <c r="AXE35" s="31"/>
      <c r="AXF35" s="31"/>
      <c r="AXG35" s="31"/>
      <c r="AXH35" s="31"/>
      <c r="AXI35" s="32"/>
      <c r="AXJ35" s="32"/>
      <c r="AXK35" s="32"/>
      <c r="AXL35" s="33"/>
      <c r="AXM35" s="34"/>
      <c r="AXN35" s="35"/>
      <c r="AXO35" s="34"/>
      <c r="AXP35" s="35"/>
      <c r="AXQ35" s="36"/>
      <c r="AXR35" s="36"/>
      <c r="AXS35" s="36"/>
      <c r="AXT35" s="37"/>
      <c r="AXU35" s="38"/>
      <c r="AXV35" s="39"/>
      <c r="AXW35" s="39"/>
      <c r="AXX35" s="39"/>
      <c r="AXY35" s="39"/>
      <c r="AXZ35" s="31"/>
      <c r="AYA35" s="31"/>
      <c r="AYB35" s="31"/>
      <c r="AYC35" s="31"/>
      <c r="AYD35" s="32"/>
      <c r="AYE35" s="32"/>
      <c r="AYF35" s="32"/>
      <c r="AYG35" s="33"/>
      <c r="AYH35" s="34"/>
      <c r="AYI35" s="35"/>
      <c r="AYJ35" s="34"/>
      <c r="AYK35" s="35"/>
      <c r="AYL35" s="36"/>
      <c r="AYM35" s="36"/>
      <c r="AYN35" s="36"/>
      <c r="AYO35" s="37"/>
      <c r="AYP35" s="38"/>
      <c r="AYQ35" s="39"/>
      <c r="AYR35" s="39"/>
      <c r="AYS35" s="39"/>
      <c r="AYT35" s="39"/>
      <c r="AYU35" s="31"/>
      <c r="AYV35" s="31"/>
      <c r="AYW35" s="31"/>
      <c r="AYX35" s="31"/>
      <c r="AYY35" s="32"/>
      <c r="AYZ35" s="32"/>
      <c r="AZA35" s="32"/>
      <c r="AZB35" s="33"/>
      <c r="AZC35" s="34"/>
      <c r="AZD35" s="35"/>
      <c r="AZE35" s="34"/>
      <c r="AZF35" s="35"/>
      <c r="AZG35" s="36"/>
      <c r="AZH35" s="36"/>
      <c r="AZI35" s="36"/>
      <c r="AZJ35" s="37"/>
      <c r="AZK35" s="38"/>
      <c r="AZL35" s="39"/>
      <c r="AZM35" s="39"/>
      <c r="AZN35" s="39"/>
      <c r="AZO35" s="39"/>
      <c r="AZP35" s="31"/>
      <c r="AZQ35" s="31"/>
      <c r="AZR35" s="31"/>
      <c r="AZS35" s="31"/>
      <c r="AZT35" s="32"/>
      <c r="AZU35" s="32"/>
      <c r="AZV35" s="32"/>
      <c r="AZW35" s="33"/>
      <c r="AZX35" s="34"/>
      <c r="AZY35" s="35"/>
      <c r="AZZ35" s="34"/>
      <c r="BAA35" s="35"/>
      <c r="BAB35" s="36"/>
      <c r="BAC35" s="36"/>
      <c r="BAD35" s="36"/>
      <c r="BAE35" s="37"/>
      <c r="BAF35" s="38"/>
      <c r="BAG35" s="39"/>
      <c r="BAH35" s="39"/>
      <c r="BAI35" s="39"/>
      <c r="BAJ35" s="39"/>
      <c r="BAK35" s="31"/>
      <c r="BAL35" s="31"/>
      <c r="BAM35" s="31"/>
      <c r="BAN35" s="31"/>
      <c r="BAO35" s="32"/>
      <c r="BAP35" s="32"/>
      <c r="BAQ35" s="32"/>
      <c r="BAR35" s="33"/>
      <c r="BAS35" s="34"/>
      <c r="BAT35" s="35"/>
      <c r="BAU35" s="34"/>
      <c r="BAV35" s="35"/>
      <c r="BAW35" s="36"/>
      <c r="BAX35" s="36"/>
      <c r="BAY35" s="36"/>
      <c r="BAZ35" s="37"/>
      <c r="BBA35" s="38"/>
      <c r="BBB35" s="39"/>
      <c r="BBC35" s="39"/>
      <c r="BBD35" s="39"/>
      <c r="BBE35" s="39"/>
      <c r="BBF35" s="31"/>
      <c r="BBG35" s="31"/>
      <c r="BBH35" s="31"/>
      <c r="BBI35" s="31"/>
      <c r="BBJ35" s="32"/>
      <c r="BBK35" s="32"/>
      <c r="BBL35" s="32"/>
      <c r="BBM35" s="33"/>
      <c r="BBN35" s="34"/>
      <c r="BBO35" s="35"/>
      <c r="BBP35" s="34"/>
      <c r="BBQ35" s="35"/>
      <c r="BBR35" s="36"/>
      <c r="BBS35" s="36"/>
      <c r="BBT35" s="36"/>
      <c r="BBU35" s="37"/>
      <c r="BBV35" s="38"/>
      <c r="BBW35" s="39"/>
      <c r="BBX35" s="39"/>
      <c r="BBY35" s="39"/>
      <c r="BBZ35" s="39"/>
      <c r="BCA35" s="31"/>
      <c r="BCB35" s="31"/>
      <c r="BCC35" s="31"/>
      <c r="BCD35" s="31"/>
      <c r="BCE35" s="32"/>
      <c r="BCF35" s="32"/>
      <c r="BCG35" s="32"/>
      <c r="BCH35" s="33"/>
      <c r="BCI35" s="34"/>
      <c r="BCJ35" s="35"/>
      <c r="BCK35" s="34"/>
      <c r="BCL35" s="35"/>
      <c r="BCM35" s="36"/>
      <c r="BCN35" s="36"/>
      <c r="BCO35" s="36"/>
      <c r="BCP35" s="37"/>
      <c r="BCQ35" s="38"/>
      <c r="BCR35" s="39"/>
      <c r="BCS35" s="39"/>
      <c r="BCT35" s="39"/>
      <c r="BCU35" s="39"/>
      <c r="BCV35" s="31"/>
      <c r="BCW35" s="31"/>
      <c r="BCX35" s="31"/>
      <c r="BCY35" s="31"/>
      <c r="BCZ35" s="32"/>
      <c r="BDA35" s="32"/>
      <c r="BDB35" s="32"/>
      <c r="BDC35" s="33"/>
      <c r="BDD35" s="34"/>
      <c r="BDE35" s="35"/>
      <c r="BDF35" s="34"/>
      <c r="BDG35" s="35"/>
      <c r="BDH35" s="36"/>
      <c r="BDI35" s="36"/>
      <c r="BDJ35" s="36"/>
      <c r="BDK35" s="37"/>
      <c r="BDL35" s="38"/>
      <c r="BDM35" s="39"/>
      <c r="BDN35" s="39"/>
      <c r="BDO35" s="39"/>
      <c r="BDP35" s="39"/>
      <c r="BDQ35" s="31"/>
      <c r="BDR35" s="31"/>
      <c r="BDS35" s="31"/>
      <c r="BDT35" s="31"/>
      <c r="BDU35" s="32"/>
      <c r="BDV35" s="32"/>
      <c r="BDW35" s="32"/>
      <c r="BDX35" s="33"/>
      <c r="BDY35" s="34"/>
      <c r="BDZ35" s="35"/>
      <c r="BEA35" s="34"/>
      <c r="BEB35" s="35"/>
      <c r="BEC35" s="36"/>
      <c r="BED35" s="36"/>
      <c r="BEE35" s="36"/>
      <c r="BEF35" s="37"/>
      <c r="BEG35" s="38"/>
      <c r="BEH35" s="39"/>
      <c r="BEI35" s="39"/>
      <c r="BEJ35" s="39"/>
      <c r="BEK35" s="39"/>
      <c r="BEL35" s="31"/>
      <c r="BEM35" s="31"/>
      <c r="BEN35" s="31"/>
      <c r="BEO35" s="31"/>
      <c r="BEP35" s="32"/>
      <c r="BEQ35" s="32"/>
      <c r="BER35" s="32"/>
      <c r="BES35" s="33"/>
      <c r="BET35" s="34"/>
      <c r="BEU35" s="35"/>
      <c r="BEV35" s="34"/>
      <c r="BEW35" s="35"/>
      <c r="BEX35" s="36"/>
      <c r="BEY35" s="36"/>
      <c r="BEZ35" s="36"/>
      <c r="BFA35" s="37"/>
      <c r="BFB35" s="38"/>
      <c r="BFC35" s="39"/>
      <c r="BFD35" s="39"/>
      <c r="BFE35" s="39"/>
      <c r="BFF35" s="39"/>
      <c r="BFG35" s="31"/>
      <c r="BFH35" s="31"/>
      <c r="BFI35" s="31"/>
      <c r="BFJ35" s="31"/>
      <c r="BFK35" s="32"/>
      <c r="BFL35" s="32"/>
      <c r="BFM35" s="32"/>
      <c r="BFN35" s="33"/>
      <c r="BFO35" s="34"/>
      <c r="BFP35" s="35"/>
      <c r="BFQ35" s="34"/>
      <c r="BFR35" s="35"/>
      <c r="BFS35" s="36"/>
      <c r="BFT35" s="36"/>
      <c r="BFU35" s="36"/>
      <c r="BFV35" s="37"/>
      <c r="BFW35" s="38"/>
      <c r="BFX35" s="39"/>
      <c r="BFY35" s="39"/>
      <c r="BFZ35" s="39"/>
      <c r="BGA35" s="39"/>
      <c r="BGB35" s="31"/>
      <c r="BGC35" s="31"/>
      <c r="BGD35" s="31"/>
      <c r="BGE35" s="31"/>
      <c r="BGF35" s="32"/>
      <c r="BGG35" s="32"/>
      <c r="BGH35" s="32"/>
      <c r="BGI35" s="33"/>
      <c r="BGJ35" s="34"/>
      <c r="BGK35" s="35"/>
      <c r="BGL35" s="34"/>
      <c r="BGM35" s="35"/>
      <c r="BGN35" s="36"/>
      <c r="BGO35" s="36"/>
      <c r="BGP35" s="36"/>
      <c r="BGQ35" s="37"/>
      <c r="BGR35" s="38"/>
      <c r="BGS35" s="39"/>
      <c r="BGT35" s="39"/>
      <c r="BGU35" s="39"/>
      <c r="BGV35" s="39"/>
      <c r="BGW35" s="31"/>
      <c r="BGX35" s="31"/>
      <c r="BGY35" s="31"/>
      <c r="BGZ35" s="31"/>
      <c r="BHA35" s="32"/>
      <c r="BHB35" s="32"/>
      <c r="BHC35" s="32"/>
      <c r="BHD35" s="33"/>
      <c r="BHE35" s="34"/>
      <c r="BHF35" s="35"/>
      <c r="BHG35" s="34"/>
      <c r="BHH35" s="35"/>
      <c r="BHI35" s="36"/>
      <c r="BHJ35" s="36"/>
      <c r="BHK35" s="36"/>
      <c r="BHL35" s="37"/>
      <c r="BHM35" s="38"/>
      <c r="BHN35" s="39"/>
      <c r="BHO35" s="39"/>
      <c r="BHP35" s="39"/>
      <c r="BHQ35" s="39"/>
      <c r="BHR35" s="31"/>
      <c r="BHS35" s="31"/>
      <c r="BHT35" s="31"/>
      <c r="BHU35" s="31"/>
      <c r="BHV35" s="32"/>
      <c r="BHW35" s="32"/>
      <c r="BHX35" s="32"/>
      <c r="BHY35" s="33"/>
      <c r="BHZ35" s="34"/>
      <c r="BIA35" s="35"/>
      <c r="BIB35" s="34"/>
      <c r="BIC35" s="35"/>
      <c r="BID35" s="36"/>
      <c r="BIE35" s="36"/>
      <c r="BIF35" s="36"/>
      <c r="BIG35" s="37"/>
      <c r="BIH35" s="38"/>
      <c r="BII35" s="39"/>
      <c r="BIJ35" s="39"/>
      <c r="BIK35" s="39"/>
      <c r="BIL35" s="39"/>
      <c r="BIM35" s="31"/>
      <c r="BIN35" s="31"/>
      <c r="BIO35" s="31"/>
      <c r="BIP35" s="31"/>
      <c r="BIQ35" s="32"/>
      <c r="BIR35" s="32"/>
      <c r="BIS35" s="32"/>
      <c r="BIT35" s="33"/>
      <c r="BIU35" s="34"/>
      <c r="BIV35" s="35"/>
      <c r="BIW35" s="34"/>
      <c r="BIX35" s="35"/>
      <c r="BIY35" s="36"/>
      <c r="BIZ35" s="36"/>
      <c r="BJA35" s="36"/>
      <c r="BJB35" s="37"/>
      <c r="BJC35" s="38"/>
      <c r="BJD35" s="39"/>
      <c r="BJE35" s="39"/>
      <c r="BJF35" s="39"/>
      <c r="BJG35" s="39"/>
      <c r="BJH35" s="31"/>
      <c r="BJI35" s="31"/>
      <c r="BJJ35" s="31"/>
      <c r="BJK35" s="31"/>
      <c r="BJL35" s="32"/>
      <c r="BJM35" s="32"/>
      <c r="BJN35" s="32"/>
      <c r="BJO35" s="33"/>
      <c r="BJP35" s="34"/>
      <c r="BJQ35" s="35"/>
      <c r="BJR35" s="34"/>
      <c r="BJS35" s="35"/>
      <c r="BJT35" s="36"/>
      <c r="BJU35" s="36"/>
      <c r="BJV35" s="36"/>
      <c r="BJW35" s="37"/>
      <c r="BJX35" s="38"/>
      <c r="BJY35" s="39"/>
      <c r="BJZ35" s="39"/>
      <c r="BKA35" s="39"/>
      <c r="BKB35" s="39"/>
      <c r="BKC35" s="31"/>
      <c r="BKD35" s="31"/>
      <c r="BKE35" s="31"/>
      <c r="BKF35" s="31"/>
      <c r="BKG35" s="32"/>
      <c r="BKH35" s="32"/>
      <c r="BKI35" s="32"/>
      <c r="BKJ35" s="33"/>
      <c r="BKK35" s="34"/>
      <c r="BKL35" s="35"/>
      <c r="BKM35" s="34"/>
      <c r="BKN35" s="35"/>
      <c r="BKO35" s="36"/>
      <c r="BKP35" s="36"/>
      <c r="BKQ35" s="36"/>
      <c r="BKR35" s="37"/>
      <c r="BKS35" s="38"/>
      <c r="BKT35" s="39"/>
      <c r="BKU35" s="39"/>
      <c r="BKV35" s="39"/>
      <c r="BKW35" s="39"/>
      <c r="BKX35" s="31"/>
      <c r="BKY35" s="31"/>
      <c r="BKZ35" s="31"/>
      <c r="BLA35" s="31"/>
      <c r="BLB35" s="32"/>
      <c r="BLC35" s="32"/>
      <c r="BLD35" s="32"/>
      <c r="BLE35" s="33"/>
      <c r="BLF35" s="34"/>
      <c r="BLG35" s="35"/>
      <c r="BLH35" s="34"/>
      <c r="BLI35" s="35"/>
      <c r="BLJ35" s="36"/>
      <c r="BLK35" s="36"/>
      <c r="BLL35" s="36"/>
      <c r="BLM35" s="37"/>
      <c r="BLN35" s="38"/>
      <c r="BLO35" s="39"/>
      <c r="BLP35" s="39"/>
      <c r="BLQ35" s="39"/>
      <c r="BLR35" s="39"/>
      <c r="BLS35" s="31"/>
      <c r="BLT35" s="31"/>
      <c r="BLU35" s="31"/>
      <c r="BLV35" s="31"/>
      <c r="BLW35" s="32"/>
      <c r="BLX35" s="32"/>
      <c r="BLY35" s="32"/>
      <c r="BLZ35" s="33"/>
      <c r="BMA35" s="34"/>
      <c r="BMB35" s="35"/>
      <c r="BMC35" s="34"/>
      <c r="BMD35" s="35"/>
      <c r="BME35" s="36"/>
      <c r="BMF35" s="36"/>
      <c r="BMG35" s="36"/>
      <c r="BMH35" s="37"/>
      <c r="BMI35" s="38"/>
      <c r="BMJ35" s="39"/>
      <c r="BMK35" s="39"/>
      <c r="BML35" s="39"/>
      <c r="BMM35" s="39"/>
      <c r="BMN35" s="31"/>
      <c r="BMO35" s="31"/>
      <c r="BMP35" s="31"/>
      <c r="BMQ35" s="31"/>
      <c r="BMR35" s="32"/>
      <c r="BMS35" s="32"/>
      <c r="BMT35" s="32"/>
      <c r="BMU35" s="33"/>
      <c r="BMV35" s="34"/>
      <c r="BMW35" s="35"/>
      <c r="BMX35" s="34"/>
      <c r="BMY35" s="35"/>
      <c r="BMZ35" s="36"/>
      <c r="BNA35" s="36"/>
      <c r="BNB35" s="36"/>
      <c r="BNC35" s="37"/>
      <c r="BND35" s="38"/>
      <c r="BNE35" s="39"/>
      <c r="BNF35" s="39"/>
      <c r="BNG35" s="39"/>
      <c r="BNH35" s="39"/>
      <c r="BNI35" s="31"/>
      <c r="BNJ35" s="31"/>
      <c r="BNK35" s="31"/>
      <c r="BNL35" s="31"/>
      <c r="BNM35" s="32"/>
      <c r="BNN35" s="32"/>
      <c r="BNO35" s="32"/>
      <c r="BNP35" s="33"/>
      <c r="BNQ35" s="34"/>
      <c r="BNR35" s="35"/>
      <c r="BNS35" s="34"/>
      <c r="BNT35" s="35"/>
      <c r="BNU35" s="36"/>
      <c r="BNV35" s="36"/>
      <c r="BNW35" s="36"/>
      <c r="BNX35" s="37"/>
      <c r="BNY35" s="38"/>
      <c r="BNZ35" s="39"/>
      <c r="BOA35" s="39"/>
      <c r="BOB35" s="39"/>
      <c r="BOC35" s="39"/>
      <c r="BOD35" s="31"/>
      <c r="BOE35" s="31"/>
      <c r="BOF35" s="31"/>
      <c r="BOG35" s="31"/>
      <c r="BOH35" s="32"/>
      <c r="BOI35" s="32"/>
      <c r="BOJ35" s="32"/>
      <c r="BOK35" s="33"/>
      <c r="BOL35" s="34"/>
      <c r="BOM35" s="35"/>
      <c r="BON35" s="34"/>
      <c r="BOO35" s="35"/>
      <c r="BOP35" s="36"/>
      <c r="BOQ35" s="36"/>
      <c r="BOR35" s="36"/>
      <c r="BOS35" s="37"/>
      <c r="BOT35" s="38"/>
      <c r="BOU35" s="39"/>
      <c r="BOV35" s="39"/>
      <c r="BOW35" s="39"/>
      <c r="BOX35" s="39"/>
      <c r="BOY35" s="31"/>
      <c r="BOZ35" s="31"/>
      <c r="BPA35" s="31"/>
      <c r="BPB35" s="31"/>
      <c r="BPC35" s="32"/>
      <c r="BPD35" s="32"/>
      <c r="BPE35" s="32"/>
      <c r="BPF35" s="33"/>
      <c r="BPG35" s="34"/>
      <c r="BPH35" s="35"/>
      <c r="BPI35" s="34"/>
      <c r="BPJ35" s="35"/>
      <c r="BPK35" s="36"/>
      <c r="BPL35" s="36"/>
      <c r="BPM35" s="36"/>
      <c r="BPN35" s="37"/>
      <c r="BPO35" s="38"/>
      <c r="BPP35" s="39"/>
      <c r="BPQ35" s="39"/>
      <c r="BPR35" s="39"/>
      <c r="BPS35" s="39"/>
      <c r="BPT35" s="31"/>
      <c r="BPU35" s="31"/>
      <c r="BPV35" s="31"/>
      <c r="BPW35" s="31"/>
      <c r="BPX35" s="32"/>
      <c r="BPY35" s="32"/>
      <c r="BPZ35" s="32"/>
      <c r="BQA35" s="33"/>
      <c r="BQB35" s="34"/>
      <c r="BQC35" s="35"/>
      <c r="BQD35" s="34"/>
      <c r="BQE35" s="35"/>
      <c r="BQF35" s="36"/>
      <c r="BQG35" s="36"/>
      <c r="BQH35" s="36"/>
      <c r="BQI35" s="37"/>
      <c r="BQJ35" s="38"/>
      <c r="BQK35" s="39"/>
      <c r="BQL35" s="39"/>
      <c r="BQM35" s="39"/>
      <c r="BQN35" s="39"/>
      <c r="BQO35" s="31"/>
      <c r="BQP35" s="31"/>
      <c r="BQQ35" s="31"/>
      <c r="BQR35" s="31"/>
      <c r="BQS35" s="32"/>
      <c r="BQT35" s="32"/>
      <c r="BQU35" s="32"/>
      <c r="BQV35" s="33"/>
      <c r="BQW35" s="34"/>
      <c r="BQX35" s="35"/>
      <c r="BQY35" s="34"/>
      <c r="BQZ35" s="35"/>
      <c r="BRA35" s="36"/>
      <c r="BRB35" s="36"/>
      <c r="BRC35" s="36"/>
      <c r="BRD35" s="37"/>
      <c r="BRE35" s="38"/>
      <c r="BRF35" s="39"/>
      <c r="BRG35" s="39"/>
      <c r="BRH35" s="39"/>
      <c r="BRI35" s="39"/>
      <c r="BRJ35" s="31"/>
      <c r="BRK35" s="31"/>
      <c r="BRL35" s="31"/>
      <c r="BRM35" s="31"/>
      <c r="BRN35" s="32"/>
      <c r="BRO35" s="32"/>
      <c r="BRP35" s="32"/>
      <c r="BRQ35" s="33"/>
      <c r="BRR35" s="34"/>
      <c r="BRS35" s="35"/>
      <c r="BRT35" s="34"/>
      <c r="BRU35" s="35"/>
      <c r="BRV35" s="36"/>
      <c r="BRW35" s="36"/>
      <c r="BRX35" s="36"/>
      <c r="BRY35" s="37"/>
      <c r="BRZ35" s="38"/>
      <c r="BSA35" s="39"/>
      <c r="BSB35" s="39"/>
      <c r="BSC35" s="39"/>
      <c r="BSD35" s="39"/>
      <c r="BSE35" s="31"/>
      <c r="BSF35" s="31"/>
      <c r="BSG35" s="31"/>
      <c r="BSH35" s="31"/>
      <c r="BSI35" s="32"/>
      <c r="BSJ35" s="32"/>
      <c r="BSK35" s="32"/>
      <c r="BSL35" s="33"/>
      <c r="BSM35" s="34"/>
      <c r="BSN35" s="35"/>
      <c r="BSO35" s="34"/>
      <c r="BSP35" s="35"/>
      <c r="BSQ35" s="36"/>
      <c r="BSR35" s="36"/>
      <c r="BSS35" s="36"/>
      <c r="BST35" s="37"/>
      <c r="BSU35" s="38"/>
      <c r="BSV35" s="39"/>
      <c r="BSW35" s="39"/>
      <c r="BSX35" s="39"/>
      <c r="BSY35" s="39"/>
      <c r="BSZ35" s="31"/>
      <c r="BTA35" s="31"/>
      <c r="BTB35" s="31"/>
      <c r="BTC35" s="31"/>
      <c r="BTD35" s="32"/>
      <c r="BTE35" s="32"/>
      <c r="BTF35" s="32"/>
      <c r="BTG35" s="33"/>
      <c r="BTH35" s="34"/>
      <c r="BTI35" s="35"/>
      <c r="BTJ35" s="34"/>
      <c r="BTK35" s="35"/>
      <c r="BTL35" s="36"/>
      <c r="BTM35" s="36"/>
      <c r="BTN35" s="36"/>
      <c r="BTO35" s="37"/>
      <c r="BTP35" s="38"/>
      <c r="BTQ35" s="39"/>
      <c r="BTR35" s="39"/>
      <c r="BTS35" s="39"/>
      <c r="BTT35" s="39"/>
      <c r="BTU35" s="31"/>
      <c r="BTV35" s="31"/>
      <c r="BTW35" s="31"/>
      <c r="BTX35" s="31"/>
      <c r="BTY35" s="32"/>
      <c r="BTZ35" s="32"/>
      <c r="BUA35" s="32"/>
      <c r="BUB35" s="33"/>
      <c r="BUC35" s="34"/>
      <c r="BUD35" s="35"/>
      <c r="BUE35" s="34"/>
      <c r="BUF35" s="35"/>
      <c r="BUG35" s="36"/>
      <c r="BUH35" s="36"/>
      <c r="BUI35" s="36"/>
      <c r="BUJ35" s="37"/>
      <c r="BUK35" s="38"/>
      <c r="BUL35" s="39"/>
      <c r="BUM35" s="39"/>
      <c r="BUN35" s="39"/>
      <c r="BUO35" s="39"/>
      <c r="BUP35" s="31"/>
      <c r="BUQ35" s="31"/>
      <c r="BUR35" s="31"/>
      <c r="BUS35" s="31"/>
      <c r="BUT35" s="32"/>
      <c r="BUU35" s="32"/>
      <c r="BUV35" s="32"/>
      <c r="BUW35" s="33"/>
      <c r="BUX35" s="34"/>
      <c r="BUY35" s="35"/>
      <c r="BUZ35" s="34"/>
      <c r="BVA35" s="35"/>
      <c r="BVB35" s="36"/>
      <c r="BVC35" s="36"/>
      <c r="BVD35" s="36"/>
      <c r="BVE35" s="37"/>
      <c r="BVF35" s="38"/>
      <c r="BVG35" s="39"/>
      <c r="BVH35" s="39"/>
      <c r="BVI35" s="39"/>
      <c r="BVJ35" s="39"/>
      <c r="BVK35" s="31"/>
      <c r="BVL35" s="31"/>
      <c r="BVM35" s="31"/>
      <c r="BVN35" s="31"/>
      <c r="BVO35" s="32"/>
      <c r="BVP35" s="32"/>
      <c r="BVQ35" s="32"/>
      <c r="BVR35" s="33"/>
      <c r="BVS35" s="34"/>
      <c r="BVT35" s="35"/>
      <c r="BVU35" s="34"/>
      <c r="BVV35" s="35"/>
      <c r="BVW35" s="36"/>
      <c r="BVX35" s="36"/>
      <c r="BVY35" s="36"/>
      <c r="BVZ35" s="37"/>
      <c r="BWA35" s="38"/>
      <c r="BWB35" s="39"/>
      <c r="BWC35" s="39"/>
      <c r="BWD35" s="39"/>
      <c r="BWE35" s="39"/>
      <c r="BWF35" s="31"/>
      <c r="BWG35" s="31"/>
      <c r="BWH35" s="31"/>
      <c r="BWI35" s="31"/>
      <c r="BWJ35" s="32"/>
      <c r="BWK35" s="32"/>
      <c r="BWL35" s="32"/>
      <c r="BWM35" s="33"/>
      <c r="BWN35" s="34"/>
      <c r="BWO35" s="35"/>
      <c r="BWP35" s="34"/>
      <c r="BWQ35" s="35"/>
      <c r="BWR35" s="36"/>
      <c r="BWS35" s="36"/>
      <c r="BWT35" s="36"/>
      <c r="BWU35" s="37"/>
      <c r="BWV35" s="38"/>
      <c r="BWW35" s="39"/>
      <c r="BWX35" s="39"/>
      <c r="BWY35" s="39"/>
      <c r="BWZ35" s="39"/>
      <c r="BXA35" s="31"/>
      <c r="BXB35" s="31"/>
      <c r="BXC35" s="31"/>
      <c r="BXD35" s="31"/>
      <c r="BXE35" s="32"/>
      <c r="BXF35" s="32"/>
      <c r="BXG35" s="32"/>
      <c r="BXH35" s="33"/>
      <c r="BXI35" s="34"/>
      <c r="BXJ35" s="35"/>
      <c r="BXK35" s="34"/>
      <c r="BXL35" s="35"/>
      <c r="BXM35" s="36"/>
      <c r="BXN35" s="36"/>
      <c r="BXO35" s="36"/>
      <c r="BXP35" s="37"/>
      <c r="BXQ35" s="38"/>
      <c r="BXR35" s="39"/>
      <c r="BXS35" s="39"/>
      <c r="BXT35" s="39"/>
      <c r="BXU35" s="39"/>
      <c r="BXV35" s="31"/>
      <c r="BXW35" s="31"/>
      <c r="BXX35" s="31"/>
      <c r="BXY35" s="31"/>
      <c r="BXZ35" s="32"/>
      <c r="BYA35" s="32"/>
      <c r="BYB35" s="32"/>
      <c r="BYC35" s="33"/>
      <c r="BYD35" s="34"/>
      <c r="BYE35" s="35"/>
      <c r="BYF35" s="34"/>
      <c r="BYG35" s="35"/>
      <c r="BYH35" s="36"/>
      <c r="BYI35" s="36"/>
      <c r="BYJ35" s="36"/>
      <c r="BYK35" s="37"/>
      <c r="BYL35" s="38"/>
      <c r="BYM35" s="39"/>
      <c r="BYN35" s="39"/>
      <c r="BYO35" s="39"/>
      <c r="BYP35" s="39"/>
      <c r="BYQ35" s="31"/>
      <c r="BYR35" s="31"/>
      <c r="BYS35" s="31"/>
      <c r="BYT35" s="31"/>
      <c r="BYU35" s="32"/>
      <c r="BYV35" s="32"/>
      <c r="BYW35" s="32"/>
      <c r="BYX35" s="33"/>
      <c r="BYY35" s="34"/>
      <c r="BYZ35" s="35"/>
      <c r="BZA35" s="34"/>
      <c r="BZB35" s="35"/>
      <c r="BZC35" s="36"/>
      <c r="BZD35" s="36"/>
      <c r="BZE35" s="36"/>
      <c r="BZF35" s="37"/>
      <c r="BZG35" s="38"/>
      <c r="BZH35" s="39"/>
      <c r="BZI35" s="39"/>
      <c r="BZJ35" s="39"/>
      <c r="BZK35" s="39"/>
      <c r="BZL35" s="31"/>
      <c r="BZM35" s="31"/>
      <c r="BZN35" s="31"/>
      <c r="BZO35" s="31"/>
      <c r="BZP35" s="32"/>
      <c r="BZQ35" s="32"/>
      <c r="BZR35" s="32"/>
      <c r="BZS35" s="33"/>
      <c r="BZT35" s="34"/>
      <c r="BZU35" s="35"/>
      <c r="BZV35" s="34"/>
      <c r="BZW35" s="35"/>
      <c r="BZX35" s="36"/>
      <c r="BZY35" s="36"/>
      <c r="BZZ35" s="36"/>
      <c r="CAA35" s="37"/>
      <c r="CAB35" s="38"/>
      <c r="CAC35" s="39"/>
      <c r="CAD35" s="39"/>
      <c r="CAE35" s="39"/>
      <c r="CAF35" s="39"/>
      <c r="CAG35" s="31"/>
      <c r="CAH35" s="31"/>
      <c r="CAI35" s="31"/>
      <c r="CAJ35" s="31"/>
      <c r="CAK35" s="32"/>
      <c r="CAL35" s="32"/>
      <c r="CAM35" s="32"/>
      <c r="CAN35" s="33"/>
      <c r="CAO35" s="34"/>
      <c r="CAP35" s="35"/>
      <c r="CAQ35" s="34"/>
      <c r="CAR35" s="35"/>
      <c r="CAS35" s="36"/>
      <c r="CAT35" s="36"/>
      <c r="CAU35" s="36"/>
      <c r="CAV35" s="37"/>
      <c r="CAW35" s="38"/>
      <c r="CAX35" s="39"/>
      <c r="CAY35" s="39"/>
      <c r="CAZ35" s="39"/>
      <c r="CBA35" s="39"/>
      <c r="CBB35" s="31"/>
      <c r="CBC35" s="31"/>
      <c r="CBD35" s="31"/>
      <c r="CBE35" s="31"/>
      <c r="CBF35" s="32"/>
      <c r="CBG35" s="32"/>
      <c r="CBH35" s="32"/>
      <c r="CBI35" s="33"/>
      <c r="CBJ35" s="34"/>
      <c r="CBK35" s="35"/>
      <c r="CBL35" s="34"/>
      <c r="CBM35" s="35"/>
      <c r="CBN35" s="36"/>
      <c r="CBO35" s="36"/>
      <c r="CBP35" s="36"/>
      <c r="CBQ35" s="37"/>
      <c r="CBR35" s="38"/>
      <c r="CBS35" s="39"/>
      <c r="CBT35" s="39"/>
      <c r="CBU35" s="39"/>
      <c r="CBV35" s="39"/>
      <c r="CBW35" s="31"/>
      <c r="CBX35" s="31"/>
      <c r="CBY35" s="31"/>
      <c r="CBZ35" s="31"/>
      <c r="CCA35" s="32"/>
      <c r="CCB35" s="32"/>
      <c r="CCC35" s="32"/>
      <c r="CCD35" s="33"/>
      <c r="CCE35" s="34"/>
      <c r="CCF35" s="35"/>
      <c r="CCG35" s="34"/>
      <c r="CCH35" s="35"/>
      <c r="CCI35" s="36"/>
      <c r="CCJ35" s="36"/>
      <c r="CCK35" s="36"/>
      <c r="CCL35" s="37"/>
      <c r="CCM35" s="38"/>
      <c r="CCN35" s="39"/>
      <c r="CCO35" s="39"/>
      <c r="CCP35" s="39"/>
      <c r="CCQ35" s="39"/>
      <c r="CCR35" s="31"/>
      <c r="CCS35" s="31"/>
      <c r="CCT35" s="31"/>
      <c r="CCU35" s="31"/>
      <c r="CCV35" s="32"/>
      <c r="CCW35" s="32"/>
      <c r="CCX35" s="32"/>
      <c r="CCY35" s="33"/>
      <c r="CCZ35" s="34"/>
      <c r="CDA35" s="35"/>
      <c r="CDB35" s="34"/>
      <c r="CDC35" s="35"/>
      <c r="CDD35" s="36"/>
      <c r="CDE35" s="36"/>
      <c r="CDF35" s="36"/>
      <c r="CDG35" s="37"/>
      <c r="CDH35" s="38"/>
      <c r="CDI35" s="39"/>
      <c r="CDJ35" s="39"/>
      <c r="CDK35" s="39"/>
      <c r="CDL35" s="39"/>
      <c r="CDM35" s="31"/>
      <c r="CDN35" s="31"/>
      <c r="CDO35" s="31"/>
      <c r="CDP35" s="31"/>
      <c r="CDQ35" s="32"/>
      <c r="CDR35" s="32"/>
      <c r="CDS35" s="32"/>
      <c r="CDT35" s="33"/>
      <c r="CDU35" s="34"/>
      <c r="CDV35" s="35"/>
      <c r="CDW35" s="34"/>
      <c r="CDX35" s="35"/>
      <c r="CDY35" s="36"/>
      <c r="CDZ35" s="36"/>
      <c r="CEA35" s="36"/>
      <c r="CEB35" s="37"/>
      <c r="CEC35" s="38"/>
      <c r="CED35" s="39"/>
      <c r="CEE35" s="39"/>
      <c r="CEF35" s="39"/>
      <c r="CEG35" s="39"/>
      <c r="CEH35" s="31"/>
      <c r="CEI35" s="31"/>
      <c r="CEJ35" s="31"/>
      <c r="CEK35" s="31"/>
      <c r="CEL35" s="32"/>
      <c r="CEM35" s="32"/>
      <c r="CEN35" s="32"/>
      <c r="CEO35" s="33"/>
      <c r="CEP35" s="34"/>
      <c r="CEQ35" s="35"/>
      <c r="CER35" s="34"/>
      <c r="CES35" s="35"/>
      <c r="CET35" s="36"/>
      <c r="CEU35" s="36"/>
      <c r="CEV35" s="36"/>
      <c r="CEW35" s="37"/>
      <c r="CEX35" s="38"/>
      <c r="CEY35" s="39"/>
      <c r="CEZ35" s="39"/>
      <c r="CFA35" s="39"/>
      <c r="CFB35" s="39"/>
      <c r="CFC35" s="31"/>
      <c r="CFD35" s="31"/>
      <c r="CFE35" s="31"/>
      <c r="CFF35" s="31"/>
      <c r="CFG35" s="32"/>
      <c r="CFH35" s="32"/>
      <c r="CFI35" s="32"/>
      <c r="CFJ35" s="33"/>
      <c r="CFK35" s="34"/>
      <c r="CFL35" s="35"/>
      <c r="CFM35" s="34"/>
      <c r="CFN35" s="35"/>
      <c r="CFO35" s="36"/>
      <c r="CFP35" s="36"/>
      <c r="CFQ35" s="36"/>
      <c r="CFR35" s="37"/>
      <c r="CFS35" s="38"/>
      <c r="CFT35" s="39"/>
      <c r="CFU35" s="39"/>
      <c r="CFV35" s="39"/>
      <c r="CFW35" s="39"/>
      <c r="CFX35" s="31"/>
      <c r="CFY35" s="31"/>
      <c r="CFZ35" s="31"/>
      <c r="CGA35" s="31"/>
      <c r="CGB35" s="32"/>
      <c r="CGC35" s="32"/>
      <c r="CGD35" s="32"/>
      <c r="CGE35" s="33"/>
      <c r="CGF35" s="34"/>
      <c r="CGG35" s="35"/>
      <c r="CGH35" s="34"/>
      <c r="CGI35" s="35"/>
      <c r="CGJ35" s="36"/>
      <c r="CGK35" s="36"/>
      <c r="CGL35" s="36"/>
      <c r="CGM35" s="37"/>
      <c r="CGN35" s="38"/>
      <c r="CGO35" s="39"/>
      <c r="CGP35" s="39"/>
      <c r="CGQ35" s="39"/>
      <c r="CGR35" s="39"/>
      <c r="CGS35" s="31"/>
      <c r="CGT35" s="31"/>
      <c r="CGU35" s="31"/>
      <c r="CGV35" s="31"/>
      <c r="CGW35" s="32"/>
      <c r="CGX35" s="32"/>
      <c r="CGY35" s="32"/>
      <c r="CGZ35" s="33"/>
      <c r="CHA35" s="34"/>
      <c r="CHB35" s="35"/>
      <c r="CHC35" s="34"/>
      <c r="CHD35" s="35"/>
      <c r="CHE35" s="36"/>
      <c r="CHF35" s="36"/>
      <c r="CHG35" s="36"/>
      <c r="CHH35" s="37"/>
      <c r="CHI35" s="38"/>
      <c r="CHJ35" s="39"/>
      <c r="CHK35" s="39"/>
      <c r="CHL35" s="39"/>
      <c r="CHM35" s="39"/>
      <c r="CHN35" s="31"/>
      <c r="CHO35" s="31"/>
      <c r="CHP35" s="31"/>
      <c r="CHQ35" s="31"/>
      <c r="CHR35" s="32"/>
      <c r="CHS35" s="32"/>
      <c r="CHT35" s="32"/>
      <c r="CHU35" s="33"/>
      <c r="CHV35" s="34"/>
      <c r="CHW35" s="35"/>
      <c r="CHX35" s="34"/>
      <c r="CHY35" s="35"/>
      <c r="CHZ35" s="36"/>
      <c r="CIA35" s="36"/>
      <c r="CIB35" s="36"/>
      <c r="CIC35" s="37"/>
      <c r="CID35" s="38"/>
      <c r="CIE35" s="39"/>
      <c r="CIF35" s="39"/>
      <c r="CIG35" s="39"/>
      <c r="CIH35" s="39"/>
      <c r="CII35" s="31"/>
      <c r="CIJ35" s="31"/>
      <c r="CIK35" s="31"/>
      <c r="CIL35" s="31"/>
      <c r="CIM35" s="32"/>
      <c r="CIN35" s="32"/>
      <c r="CIO35" s="32"/>
      <c r="CIP35" s="33"/>
      <c r="CIQ35" s="34"/>
      <c r="CIR35" s="35"/>
      <c r="CIS35" s="34"/>
      <c r="CIT35" s="35"/>
      <c r="CIU35" s="36"/>
      <c r="CIV35" s="36"/>
      <c r="CIW35" s="36"/>
      <c r="CIX35" s="37"/>
      <c r="CIY35" s="38"/>
      <c r="CIZ35" s="39"/>
      <c r="CJA35" s="39"/>
      <c r="CJB35" s="39"/>
      <c r="CJC35" s="39"/>
      <c r="CJD35" s="31"/>
      <c r="CJE35" s="31"/>
      <c r="CJF35" s="31"/>
      <c r="CJG35" s="31"/>
      <c r="CJH35" s="32"/>
      <c r="CJI35" s="32"/>
      <c r="CJJ35" s="32"/>
      <c r="CJK35" s="33"/>
      <c r="CJL35" s="34"/>
      <c r="CJM35" s="35"/>
      <c r="CJN35" s="34"/>
      <c r="CJO35" s="35"/>
      <c r="CJP35" s="36"/>
      <c r="CJQ35" s="36"/>
      <c r="CJR35" s="36"/>
      <c r="CJS35" s="37"/>
      <c r="CJT35" s="38"/>
      <c r="CJU35" s="39"/>
      <c r="CJV35" s="39"/>
      <c r="CJW35" s="39"/>
      <c r="CJX35" s="39"/>
      <c r="CJY35" s="31"/>
      <c r="CJZ35" s="31"/>
      <c r="CKA35" s="31"/>
      <c r="CKB35" s="31"/>
      <c r="CKC35" s="32"/>
      <c r="CKD35" s="32"/>
      <c r="CKE35" s="32"/>
      <c r="CKF35" s="33"/>
      <c r="CKG35" s="34"/>
      <c r="CKH35" s="35"/>
      <c r="CKI35" s="34"/>
      <c r="CKJ35" s="35"/>
      <c r="CKK35" s="36"/>
      <c r="CKL35" s="36"/>
      <c r="CKM35" s="36"/>
      <c r="CKN35" s="37"/>
      <c r="CKO35" s="38"/>
      <c r="CKP35" s="39"/>
      <c r="CKQ35" s="39"/>
      <c r="CKR35" s="39"/>
      <c r="CKS35" s="39"/>
      <c r="CKT35" s="31"/>
      <c r="CKU35" s="31"/>
      <c r="CKV35" s="31"/>
      <c r="CKW35" s="31"/>
      <c r="CKX35" s="32"/>
      <c r="CKY35" s="32"/>
      <c r="CKZ35" s="32"/>
      <c r="CLA35" s="33"/>
      <c r="CLB35" s="34"/>
      <c r="CLC35" s="35"/>
      <c r="CLD35" s="34"/>
      <c r="CLE35" s="35"/>
      <c r="CLF35" s="36"/>
      <c r="CLG35" s="36"/>
      <c r="CLH35" s="36"/>
      <c r="CLI35" s="37"/>
      <c r="CLJ35" s="38"/>
      <c r="CLK35" s="39"/>
      <c r="CLL35" s="39"/>
      <c r="CLM35" s="39"/>
      <c r="CLN35" s="39"/>
      <c r="CLO35" s="31"/>
      <c r="CLP35" s="31"/>
      <c r="CLQ35" s="31"/>
      <c r="CLR35" s="31"/>
      <c r="CLS35" s="32"/>
      <c r="CLT35" s="32"/>
      <c r="CLU35" s="32"/>
      <c r="CLV35" s="33"/>
      <c r="CLW35" s="34"/>
      <c r="CLX35" s="35"/>
      <c r="CLY35" s="34"/>
      <c r="CLZ35" s="35"/>
      <c r="CMA35" s="36"/>
      <c r="CMB35" s="36"/>
      <c r="CMC35" s="36"/>
      <c r="CMD35" s="37"/>
      <c r="CME35" s="38"/>
      <c r="CMF35" s="39"/>
      <c r="CMG35" s="39"/>
      <c r="CMH35" s="39"/>
      <c r="CMI35" s="39"/>
      <c r="CMJ35" s="31"/>
      <c r="CMK35" s="31"/>
      <c r="CML35" s="31"/>
      <c r="CMM35" s="31"/>
      <c r="CMN35" s="32"/>
      <c r="CMO35" s="32"/>
      <c r="CMP35" s="32"/>
      <c r="CMQ35" s="33"/>
      <c r="CMR35" s="34"/>
      <c r="CMS35" s="35"/>
      <c r="CMT35" s="34"/>
      <c r="CMU35" s="35"/>
      <c r="CMV35" s="36"/>
      <c r="CMW35" s="36"/>
      <c r="CMX35" s="36"/>
      <c r="CMY35" s="37"/>
      <c r="CMZ35" s="38"/>
      <c r="CNA35" s="39"/>
      <c r="CNB35" s="39"/>
      <c r="CNC35" s="39"/>
      <c r="CND35" s="39"/>
      <c r="CNE35" s="31"/>
      <c r="CNF35" s="31"/>
      <c r="CNG35" s="31"/>
      <c r="CNH35" s="31"/>
      <c r="CNI35" s="32"/>
      <c r="CNJ35" s="32"/>
      <c r="CNK35" s="32"/>
      <c r="CNL35" s="33"/>
      <c r="CNM35" s="34"/>
      <c r="CNN35" s="35"/>
      <c r="CNO35" s="34"/>
      <c r="CNP35" s="35"/>
      <c r="CNQ35" s="36"/>
      <c r="CNR35" s="36"/>
      <c r="CNS35" s="36"/>
      <c r="CNT35" s="37"/>
      <c r="CNU35" s="38"/>
      <c r="CNV35" s="39"/>
      <c r="CNW35" s="39"/>
      <c r="CNX35" s="39"/>
      <c r="CNY35" s="39"/>
      <c r="CNZ35" s="31"/>
      <c r="COA35" s="31"/>
      <c r="COB35" s="31"/>
      <c r="COC35" s="31"/>
      <c r="COD35" s="32"/>
      <c r="COE35" s="32"/>
      <c r="COF35" s="32"/>
      <c r="COG35" s="33"/>
      <c r="COH35" s="34"/>
      <c r="COI35" s="35"/>
      <c r="COJ35" s="34"/>
      <c r="COK35" s="35"/>
      <c r="COL35" s="36"/>
      <c r="COM35" s="36"/>
      <c r="CON35" s="36"/>
      <c r="COO35" s="37"/>
      <c r="COP35" s="38"/>
      <c r="COQ35" s="39"/>
      <c r="COR35" s="39"/>
      <c r="COS35" s="39"/>
      <c r="COT35" s="39"/>
      <c r="COU35" s="31"/>
      <c r="COV35" s="31"/>
      <c r="COW35" s="31"/>
      <c r="COX35" s="31"/>
      <c r="COY35" s="32"/>
      <c r="COZ35" s="32"/>
      <c r="CPA35" s="32"/>
      <c r="CPB35" s="33"/>
      <c r="CPC35" s="34"/>
      <c r="CPD35" s="35"/>
      <c r="CPE35" s="34"/>
      <c r="CPF35" s="35"/>
      <c r="CPG35" s="36"/>
      <c r="CPH35" s="36"/>
      <c r="CPI35" s="36"/>
      <c r="CPJ35" s="37"/>
      <c r="CPK35" s="38"/>
      <c r="CPL35" s="39"/>
      <c r="CPM35" s="39"/>
      <c r="CPN35" s="39"/>
      <c r="CPO35" s="39"/>
      <c r="CPP35" s="31"/>
      <c r="CPQ35" s="31"/>
      <c r="CPR35" s="31"/>
      <c r="CPS35" s="31"/>
      <c r="CPT35" s="32"/>
      <c r="CPU35" s="32"/>
      <c r="CPV35" s="32"/>
      <c r="CPW35" s="33"/>
      <c r="CPX35" s="34"/>
      <c r="CPY35" s="35"/>
      <c r="CPZ35" s="34"/>
      <c r="CQA35" s="35"/>
      <c r="CQB35" s="36"/>
      <c r="CQC35" s="36"/>
      <c r="CQD35" s="36"/>
      <c r="CQE35" s="37"/>
      <c r="CQF35" s="38"/>
      <c r="CQG35" s="39"/>
      <c r="CQH35" s="39"/>
      <c r="CQI35" s="39"/>
      <c r="CQJ35" s="39"/>
      <c r="CQK35" s="31"/>
      <c r="CQL35" s="31"/>
      <c r="CQM35" s="31"/>
      <c r="CQN35" s="31"/>
      <c r="CQO35" s="32"/>
      <c r="CQP35" s="32"/>
      <c r="CQQ35" s="32"/>
      <c r="CQR35" s="33"/>
      <c r="CQS35" s="34"/>
      <c r="CQT35" s="35"/>
      <c r="CQU35" s="34"/>
      <c r="CQV35" s="35"/>
      <c r="CQW35" s="36"/>
      <c r="CQX35" s="36"/>
      <c r="CQY35" s="36"/>
      <c r="CQZ35" s="37"/>
      <c r="CRA35" s="38"/>
      <c r="CRB35" s="39"/>
      <c r="CRC35" s="39"/>
      <c r="CRD35" s="39"/>
      <c r="CRE35" s="39"/>
      <c r="CRF35" s="31"/>
      <c r="CRG35" s="31"/>
      <c r="CRH35" s="31"/>
      <c r="CRI35" s="31"/>
      <c r="CRJ35" s="32"/>
      <c r="CRK35" s="32"/>
      <c r="CRL35" s="32"/>
      <c r="CRM35" s="33"/>
      <c r="CRN35" s="34"/>
      <c r="CRO35" s="35"/>
      <c r="CRP35" s="34"/>
      <c r="CRQ35" s="35"/>
      <c r="CRR35" s="36"/>
      <c r="CRS35" s="36"/>
      <c r="CRT35" s="36"/>
      <c r="CRU35" s="37"/>
      <c r="CRV35" s="38"/>
      <c r="CRW35" s="39"/>
      <c r="CRX35" s="39"/>
      <c r="CRY35" s="39"/>
      <c r="CRZ35" s="39"/>
      <c r="CSA35" s="31"/>
      <c r="CSB35" s="31"/>
      <c r="CSC35" s="31"/>
      <c r="CSD35" s="31"/>
      <c r="CSE35" s="32"/>
      <c r="CSF35" s="32"/>
      <c r="CSG35" s="32"/>
      <c r="CSH35" s="33"/>
      <c r="CSI35" s="34"/>
      <c r="CSJ35" s="35"/>
      <c r="CSK35" s="34"/>
      <c r="CSL35" s="35"/>
      <c r="CSM35" s="36"/>
      <c r="CSN35" s="36"/>
      <c r="CSO35" s="36"/>
      <c r="CSP35" s="37"/>
      <c r="CSQ35" s="38"/>
      <c r="CSR35" s="39"/>
      <c r="CSS35" s="39"/>
      <c r="CST35" s="39"/>
      <c r="CSU35" s="39"/>
      <c r="CSV35" s="31"/>
      <c r="CSW35" s="31"/>
      <c r="CSX35" s="31"/>
      <c r="CSY35" s="31"/>
      <c r="CSZ35" s="32"/>
      <c r="CTA35" s="32"/>
      <c r="CTB35" s="32"/>
      <c r="CTC35" s="33"/>
      <c r="CTD35" s="34"/>
      <c r="CTE35" s="35"/>
      <c r="CTF35" s="34"/>
      <c r="CTG35" s="35"/>
      <c r="CTH35" s="36"/>
      <c r="CTI35" s="36"/>
      <c r="CTJ35" s="36"/>
      <c r="CTK35" s="37"/>
      <c r="CTL35" s="38"/>
      <c r="CTM35" s="39"/>
      <c r="CTN35" s="39"/>
      <c r="CTO35" s="39"/>
      <c r="CTP35" s="39"/>
      <c r="CTQ35" s="31"/>
      <c r="CTR35" s="31"/>
      <c r="CTS35" s="31"/>
      <c r="CTT35" s="31"/>
      <c r="CTU35" s="32"/>
      <c r="CTV35" s="32"/>
      <c r="CTW35" s="32"/>
      <c r="CTX35" s="33"/>
      <c r="CTY35" s="34"/>
      <c r="CTZ35" s="35"/>
      <c r="CUA35" s="34"/>
      <c r="CUB35" s="35"/>
      <c r="CUC35" s="36"/>
      <c r="CUD35" s="36"/>
      <c r="CUE35" s="36"/>
      <c r="CUF35" s="37"/>
      <c r="CUG35" s="38"/>
      <c r="CUH35" s="39"/>
      <c r="CUI35" s="39"/>
      <c r="CUJ35" s="39"/>
      <c r="CUK35" s="39"/>
      <c r="CUL35" s="31"/>
      <c r="CUM35" s="31"/>
      <c r="CUN35" s="31"/>
      <c r="CUO35" s="31"/>
      <c r="CUP35" s="32"/>
      <c r="CUQ35" s="32"/>
      <c r="CUR35" s="32"/>
      <c r="CUS35" s="33"/>
      <c r="CUT35" s="34"/>
      <c r="CUU35" s="35"/>
      <c r="CUV35" s="34"/>
      <c r="CUW35" s="35"/>
      <c r="CUX35" s="36"/>
      <c r="CUY35" s="36"/>
      <c r="CUZ35" s="36"/>
      <c r="CVA35" s="37"/>
      <c r="CVB35" s="38"/>
      <c r="CVC35" s="39"/>
      <c r="CVD35" s="39"/>
      <c r="CVE35" s="39"/>
      <c r="CVF35" s="39"/>
      <c r="CVG35" s="31"/>
      <c r="CVH35" s="31"/>
      <c r="CVI35" s="31"/>
      <c r="CVJ35" s="31"/>
      <c r="CVK35" s="32"/>
      <c r="CVL35" s="32"/>
      <c r="CVM35" s="32"/>
      <c r="CVN35" s="33"/>
      <c r="CVO35" s="34"/>
      <c r="CVP35" s="35"/>
      <c r="CVQ35" s="34"/>
      <c r="CVR35" s="35"/>
      <c r="CVS35" s="36"/>
      <c r="CVT35" s="36"/>
      <c r="CVU35" s="36"/>
      <c r="CVV35" s="37"/>
      <c r="CVW35" s="38"/>
      <c r="CVX35" s="39"/>
      <c r="CVY35" s="39"/>
      <c r="CVZ35" s="39"/>
      <c r="CWA35" s="39"/>
      <c r="CWB35" s="31"/>
      <c r="CWC35" s="31"/>
      <c r="CWD35" s="31"/>
      <c r="CWE35" s="31"/>
      <c r="CWF35" s="32"/>
      <c r="CWG35" s="32"/>
      <c r="CWH35" s="32"/>
      <c r="CWI35" s="33"/>
      <c r="CWJ35" s="34"/>
      <c r="CWK35" s="35"/>
      <c r="CWL35" s="34"/>
      <c r="CWM35" s="35"/>
      <c r="CWN35" s="36"/>
      <c r="CWO35" s="36"/>
      <c r="CWP35" s="36"/>
      <c r="CWQ35" s="37"/>
      <c r="CWR35" s="38"/>
      <c r="CWS35" s="39"/>
      <c r="CWT35" s="39"/>
      <c r="CWU35" s="39"/>
      <c r="CWV35" s="39"/>
      <c r="CWW35" s="31"/>
      <c r="CWX35" s="31"/>
      <c r="CWY35" s="31"/>
      <c r="CWZ35" s="31"/>
      <c r="CXA35" s="32"/>
      <c r="CXB35" s="32"/>
      <c r="CXC35" s="32"/>
      <c r="CXD35" s="33"/>
      <c r="CXE35" s="34"/>
      <c r="CXF35" s="35"/>
      <c r="CXG35" s="34"/>
      <c r="CXH35" s="35"/>
      <c r="CXI35" s="36"/>
      <c r="CXJ35" s="36"/>
      <c r="CXK35" s="36"/>
      <c r="CXL35" s="37"/>
      <c r="CXM35" s="38"/>
      <c r="CXN35" s="39"/>
      <c r="CXO35" s="39"/>
      <c r="CXP35" s="39"/>
      <c r="CXQ35" s="39"/>
      <c r="CXR35" s="31"/>
      <c r="CXS35" s="31"/>
      <c r="CXT35" s="31"/>
      <c r="CXU35" s="31"/>
      <c r="CXV35" s="32"/>
      <c r="CXW35" s="32"/>
      <c r="CXX35" s="32"/>
      <c r="CXY35" s="33"/>
      <c r="CXZ35" s="34"/>
      <c r="CYA35" s="35"/>
      <c r="CYB35" s="34"/>
      <c r="CYC35" s="35"/>
      <c r="CYD35" s="36"/>
      <c r="CYE35" s="36"/>
      <c r="CYF35" s="36"/>
      <c r="CYG35" s="37"/>
      <c r="CYH35" s="38"/>
      <c r="CYI35" s="39"/>
      <c r="CYJ35" s="39"/>
      <c r="CYK35" s="39"/>
      <c r="CYL35" s="39"/>
      <c r="CYM35" s="31"/>
      <c r="CYN35" s="31"/>
      <c r="CYO35" s="31"/>
      <c r="CYP35" s="31"/>
      <c r="CYQ35" s="32"/>
      <c r="CYR35" s="32"/>
      <c r="CYS35" s="32"/>
      <c r="CYT35" s="33"/>
      <c r="CYU35" s="34"/>
      <c r="CYV35" s="35"/>
      <c r="CYW35" s="34"/>
      <c r="CYX35" s="35"/>
      <c r="CYY35" s="36"/>
      <c r="CYZ35" s="36"/>
      <c r="CZA35" s="36"/>
      <c r="CZB35" s="37"/>
      <c r="CZC35" s="38"/>
      <c r="CZD35" s="39"/>
      <c r="CZE35" s="39"/>
      <c r="CZF35" s="39"/>
      <c r="CZG35" s="39"/>
      <c r="CZH35" s="31"/>
      <c r="CZI35" s="31"/>
      <c r="CZJ35" s="31"/>
      <c r="CZK35" s="31"/>
      <c r="CZL35" s="32"/>
      <c r="CZM35" s="32"/>
      <c r="CZN35" s="32"/>
      <c r="CZO35" s="33"/>
      <c r="CZP35" s="34"/>
      <c r="CZQ35" s="35"/>
      <c r="CZR35" s="34"/>
      <c r="CZS35" s="35"/>
      <c r="CZT35" s="36"/>
      <c r="CZU35" s="36"/>
      <c r="CZV35" s="36"/>
      <c r="CZW35" s="37"/>
      <c r="CZX35" s="38"/>
      <c r="CZY35" s="39"/>
      <c r="CZZ35" s="39"/>
      <c r="DAA35" s="39"/>
      <c r="DAB35" s="39"/>
      <c r="DAC35" s="31"/>
      <c r="DAD35" s="31"/>
      <c r="DAE35" s="31"/>
      <c r="DAF35" s="31"/>
      <c r="DAG35" s="32"/>
      <c r="DAH35" s="32"/>
      <c r="DAI35" s="32"/>
      <c r="DAJ35" s="33"/>
      <c r="DAK35" s="34"/>
      <c r="DAL35" s="35"/>
      <c r="DAM35" s="34"/>
      <c r="DAN35" s="35"/>
      <c r="DAO35" s="36"/>
      <c r="DAP35" s="36"/>
      <c r="DAQ35" s="36"/>
      <c r="DAR35" s="37"/>
      <c r="DAS35" s="38"/>
      <c r="DAT35" s="39"/>
      <c r="DAU35" s="39"/>
      <c r="DAV35" s="39"/>
      <c r="DAW35" s="39"/>
      <c r="DAX35" s="31"/>
      <c r="DAY35" s="31"/>
      <c r="DAZ35" s="31"/>
      <c r="DBA35" s="31"/>
      <c r="DBB35" s="32"/>
      <c r="DBC35" s="32"/>
      <c r="DBD35" s="32"/>
      <c r="DBE35" s="33"/>
      <c r="DBF35" s="34"/>
      <c r="DBG35" s="35"/>
      <c r="DBH35" s="34"/>
      <c r="DBI35" s="35"/>
      <c r="DBJ35" s="36"/>
      <c r="DBK35" s="36"/>
      <c r="DBL35" s="36"/>
      <c r="DBM35" s="37"/>
      <c r="DBN35" s="38"/>
      <c r="DBO35" s="39"/>
      <c r="DBP35" s="39"/>
      <c r="DBQ35" s="39"/>
      <c r="DBR35" s="39"/>
      <c r="DBS35" s="31"/>
      <c r="DBT35" s="31"/>
      <c r="DBU35" s="31"/>
      <c r="DBV35" s="31"/>
      <c r="DBW35" s="32"/>
      <c r="DBX35" s="32"/>
      <c r="DBY35" s="32"/>
      <c r="DBZ35" s="33"/>
      <c r="DCA35" s="34"/>
      <c r="DCB35" s="35"/>
      <c r="DCC35" s="34"/>
      <c r="DCD35" s="35"/>
      <c r="DCE35" s="36"/>
      <c r="DCF35" s="36"/>
      <c r="DCG35" s="36"/>
      <c r="DCH35" s="37"/>
      <c r="DCI35" s="38"/>
      <c r="DCJ35" s="39"/>
      <c r="DCK35" s="39"/>
      <c r="DCL35" s="39"/>
      <c r="DCM35" s="39"/>
      <c r="DCN35" s="31"/>
      <c r="DCO35" s="31"/>
      <c r="DCP35" s="31"/>
      <c r="DCQ35" s="31"/>
      <c r="DCR35" s="32"/>
      <c r="DCS35" s="32"/>
      <c r="DCT35" s="32"/>
      <c r="DCU35" s="33"/>
      <c r="DCV35" s="34"/>
      <c r="DCW35" s="35"/>
      <c r="DCX35" s="34"/>
      <c r="DCY35" s="35"/>
      <c r="DCZ35" s="36"/>
      <c r="DDA35" s="36"/>
      <c r="DDB35" s="36"/>
      <c r="DDC35" s="37"/>
      <c r="DDD35" s="38"/>
      <c r="DDE35" s="39"/>
      <c r="DDF35" s="39"/>
      <c r="DDG35" s="39"/>
      <c r="DDH35" s="39"/>
      <c r="DDI35" s="31"/>
      <c r="DDJ35" s="31"/>
      <c r="DDK35" s="31"/>
      <c r="DDL35" s="31"/>
      <c r="DDM35" s="32"/>
      <c r="DDN35" s="32"/>
      <c r="DDO35" s="32"/>
      <c r="DDP35" s="33"/>
      <c r="DDQ35" s="34"/>
      <c r="DDR35" s="35"/>
      <c r="DDS35" s="34"/>
      <c r="DDT35" s="35"/>
      <c r="DDU35" s="36"/>
      <c r="DDV35" s="36"/>
      <c r="DDW35" s="36"/>
      <c r="DDX35" s="37"/>
      <c r="DDY35" s="38"/>
      <c r="DDZ35" s="39"/>
      <c r="DEA35" s="39"/>
      <c r="DEB35" s="39"/>
      <c r="DEC35" s="39"/>
      <c r="DED35" s="31"/>
      <c r="DEE35" s="31"/>
      <c r="DEF35" s="31"/>
      <c r="DEG35" s="31"/>
      <c r="DEH35" s="32"/>
      <c r="DEI35" s="32"/>
      <c r="DEJ35" s="32"/>
      <c r="DEK35" s="33"/>
      <c r="DEL35" s="34"/>
      <c r="DEM35" s="35"/>
      <c r="DEN35" s="34"/>
      <c r="DEO35" s="35"/>
      <c r="DEP35" s="36"/>
      <c r="DEQ35" s="36"/>
      <c r="DER35" s="36"/>
      <c r="DES35" s="37"/>
      <c r="DET35" s="38"/>
      <c r="DEU35" s="39"/>
      <c r="DEV35" s="39"/>
      <c r="DEW35" s="39"/>
      <c r="DEX35" s="39"/>
      <c r="DEY35" s="31"/>
      <c r="DEZ35" s="31"/>
      <c r="DFA35" s="31"/>
      <c r="DFB35" s="31"/>
      <c r="DFC35" s="32"/>
      <c r="DFD35" s="32"/>
      <c r="DFE35" s="32"/>
      <c r="DFF35" s="33"/>
      <c r="DFG35" s="34"/>
      <c r="DFH35" s="35"/>
      <c r="DFI35" s="34"/>
      <c r="DFJ35" s="35"/>
      <c r="DFK35" s="36"/>
      <c r="DFL35" s="36"/>
      <c r="DFM35" s="36"/>
      <c r="DFN35" s="37"/>
      <c r="DFO35" s="38"/>
      <c r="DFP35" s="39"/>
      <c r="DFQ35" s="39"/>
      <c r="DFR35" s="39"/>
      <c r="DFS35" s="39"/>
      <c r="DFT35" s="31"/>
      <c r="DFU35" s="31"/>
      <c r="DFV35" s="31"/>
      <c r="DFW35" s="31"/>
      <c r="DFX35" s="32"/>
      <c r="DFY35" s="32"/>
      <c r="DFZ35" s="32"/>
      <c r="DGA35" s="33"/>
      <c r="DGB35" s="34"/>
      <c r="DGC35" s="35"/>
      <c r="DGD35" s="34"/>
      <c r="DGE35" s="35"/>
      <c r="DGF35" s="36"/>
      <c r="DGG35" s="36"/>
      <c r="DGH35" s="36"/>
      <c r="DGI35" s="37"/>
      <c r="DGJ35" s="38"/>
      <c r="DGK35" s="39"/>
      <c r="DGL35" s="39"/>
      <c r="DGM35" s="39"/>
      <c r="DGN35" s="39"/>
      <c r="DGO35" s="31"/>
      <c r="DGP35" s="31"/>
      <c r="DGQ35" s="31"/>
      <c r="DGR35" s="31"/>
      <c r="DGS35" s="32"/>
      <c r="DGT35" s="32"/>
      <c r="DGU35" s="32"/>
      <c r="DGV35" s="33"/>
      <c r="DGW35" s="34"/>
      <c r="DGX35" s="35"/>
      <c r="DGY35" s="34"/>
      <c r="DGZ35" s="35"/>
      <c r="DHA35" s="36"/>
      <c r="DHB35" s="36"/>
      <c r="DHC35" s="36"/>
      <c r="DHD35" s="37"/>
      <c r="DHE35" s="38"/>
      <c r="DHF35" s="39"/>
      <c r="DHG35" s="39"/>
      <c r="DHH35" s="39"/>
      <c r="DHI35" s="39"/>
      <c r="DHJ35" s="31"/>
      <c r="DHK35" s="31"/>
      <c r="DHL35" s="31"/>
      <c r="DHM35" s="31"/>
      <c r="DHN35" s="32"/>
      <c r="DHO35" s="32"/>
      <c r="DHP35" s="32"/>
      <c r="DHQ35" s="33"/>
      <c r="DHR35" s="34"/>
      <c r="DHS35" s="35"/>
      <c r="DHT35" s="34"/>
      <c r="DHU35" s="35"/>
      <c r="DHV35" s="36"/>
      <c r="DHW35" s="36"/>
      <c r="DHX35" s="36"/>
      <c r="DHY35" s="37"/>
      <c r="DHZ35" s="38"/>
      <c r="DIA35" s="39"/>
      <c r="DIB35" s="39"/>
      <c r="DIC35" s="39"/>
      <c r="DID35" s="39"/>
      <c r="DIE35" s="31"/>
      <c r="DIF35" s="31"/>
      <c r="DIG35" s="31"/>
      <c r="DIH35" s="31"/>
      <c r="DII35" s="32"/>
      <c r="DIJ35" s="32"/>
      <c r="DIK35" s="32"/>
      <c r="DIL35" s="33"/>
      <c r="DIM35" s="34"/>
      <c r="DIN35" s="35"/>
      <c r="DIO35" s="34"/>
      <c r="DIP35" s="35"/>
      <c r="DIQ35" s="36"/>
      <c r="DIR35" s="36"/>
      <c r="DIS35" s="36"/>
      <c r="DIT35" s="37"/>
      <c r="DIU35" s="38"/>
      <c r="DIV35" s="39"/>
      <c r="DIW35" s="39"/>
      <c r="DIX35" s="39"/>
      <c r="DIY35" s="39"/>
      <c r="DIZ35" s="31"/>
      <c r="DJA35" s="31"/>
      <c r="DJB35" s="31"/>
      <c r="DJC35" s="31"/>
      <c r="DJD35" s="32"/>
      <c r="DJE35" s="32"/>
      <c r="DJF35" s="32"/>
      <c r="DJG35" s="33"/>
      <c r="DJH35" s="34"/>
      <c r="DJI35" s="35"/>
      <c r="DJJ35" s="34"/>
      <c r="DJK35" s="35"/>
      <c r="DJL35" s="36"/>
      <c r="DJM35" s="36"/>
      <c r="DJN35" s="36"/>
      <c r="DJO35" s="37"/>
      <c r="DJP35" s="38"/>
      <c r="DJQ35" s="39"/>
      <c r="DJR35" s="39"/>
      <c r="DJS35" s="39"/>
      <c r="DJT35" s="39"/>
      <c r="DJU35" s="31"/>
      <c r="DJV35" s="31"/>
      <c r="DJW35" s="31"/>
      <c r="DJX35" s="31"/>
      <c r="DJY35" s="32"/>
      <c r="DJZ35" s="32"/>
      <c r="DKA35" s="32"/>
      <c r="DKB35" s="33"/>
      <c r="DKC35" s="34"/>
      <c r="DKD35" s="35"/>
      <c r="DKE35" s="34"/>
      <c r="DKF35" s="35"/>
      <c r="DKG35" s="36"/>
      <c r="DKH35" s="36"/>
      <c r="DKI35" s="36"/>
      <c r="DKJ35" s="37"/>
      <c r="DKK35" s="38"/>
      <c r="DKL35" s="39"/>
      <c r="DKM35" s="39"/>
      <c r="DKN35" s="39"/>
      <c r="DKO35" s="39"/>
      <c r="DKP35" s="31"/>
      <c r="DKQ35" s="31"/>
      <c r="DKR35" s="31"/>
      <c r="DKS35" s="31"/>
      <c r="DKT35" s="32"/>
      <c r="DKU35" s="32"/>
      <c r="DKV35" s="32"/>
      <c r="DKW35" s="33"/>
      <c r="DKX35" s="34"/>
      <c r="DKY35" s="35"/>
      <c r="DKZ35" s="34"/>
      <c r="DLA35" s="35"/>
      <c r="DLB35" s="36"/>
      <c r="DLC35" s="36"/>
      <c r="DLD35" s="36"/>
      <c r="DLE35" s="37"/>
      <c r="DLF35" s="38"/>
      <c r="DLG35" s="39"/>
      <c r="DLH35" s="39"/>
      <c r="DLI35" s="39"/>
      <c r="DLJ35" s="39"/>
      <c r="DLK35" s="31"/>
      <c r="DLL35" s="31"/>
      <c r="DLM35" s="31"/>
      <c r="DLN35" s="31"/>
      <c r="DLO35" s="32"/>
      <c r="DLP35" s="32"/>
      <c r="DLQ35" s="32"/>
      <c r="DLR35" s="33"/>
      <c r="DLS35" s="34"/>
      <c r="DLT35" s="35"/>
      <c r="DLU35" s="34"/>
      <c r="DLV35" s="35"/>
      <c r="DLW35" s="36"/>
      <c r="DLX35" s="36"/>
      <c r="DLY35" s="36"/>
      <c r="DLZ35" s="37"/>
      <c r="DMA35" s="38"/>
      <c r="DMB35" s="39"/>
      <c r="DMC35" s="39"/>
      <c r="DMD35" s="39"/>
      <c r="DME35" s="39"/>
      <c r="DMF35" s="31"/>
      <c r="DMG35" s="31"/>
      <c r="DMH35" s="31"/>
      <c r="DMI35" s="31"/>
      <c r="DMJ35" s="32"/>
      <c r="DMK35" s="32"/>
      <c r="DML35" s="32"/>
      <c r="DMM35" s="33"/>
      <c r="DMN35" s="34"/>
      <c r="DMO35" s="35"/>
      <c r="DMP35" s="34"/>
      <c r="DMQ35" s="35"/>
      <c r="DMR35" s="36"/>
      <c r="DMS35" s="36"/>
      <c r="DMT35" s="36"/>
      <c r="DMU35" s="37"/>
      <c r="DMV35" s="38"/>
      <c r="DMW35" s="39"/>
      <c r="DMX35" s="39"/>
      <c r="DMY35" s="39"/>
      <c r="DMZ35" s="39"/>
      <c r="DNA35" s="31"/>
      <c r="DNB35" s="31"/>
      <c r="DNC35" s="31"/>
      <c r="DND35" s="31"/>
      <c r="DNE35" s="32"/>
      <c r="DNF35" s="32"/>
      <c r="DNG35" s="32"/>
      <c r="DNH35" s="33"/>
      <c r="DNI35" s="34"/>
      <c r="DNJ35" s="35"/>
      <c r="DNK35" s="34"/>
      <c r="DNL35" s="35"/>
      <c r="DNM35" s="36"/>
      <c r="DNN35" s="36"/>
      <c r="DNO35" s="36"/>
      <c r="DNP35" s="37"/>
      <c r="DNQ35" s="38"/>
      <c r="DNR35" s="39"/>
      <c r="DNS35" s="39"/>
      <c r="DNT35" s="39"/>
      <c r="DNU35" s="39"/>
      <c r="DNV35" s="31"/>
      <c r="DNW35" s="31"/>
      <c r="DNX35" s="31"/>
      <c r="DNY35" s="31"/>
      <c r="DNZ35" s="32"/>
      <c r="DOA35" s="32"/>
      <c r="DOB35" s="32"/>
      <c r="DOC35" s="33"/>
      <c r="DOD35" s="34"/>
      <c r="DOE35" s="35"/>
      <c r="DOF35" s="34"/>
      <c r="DOG35" s="35"/>
      <c r="DOH35" s="36"/>
      <c r="DOI35" s="36"/>
      <c r="DOJ35" s="36"/>
      <c r="DOK35" s="37"/>
      <c r="DOL35" s="38"/>
      <c r="DOM35" s="39"/>
      <c r="DON35" s="39"/>
      <c r="DOO35" s="39"/>
      <c r="DOP35" s="39"/>
      <c r="DOQ35" s="31"/>
      <c r="DOR35" s="31"/>
      <c r="DOS35" s="31"/>
      <c r="DOT35" s="31"/>
      <c r="DOU35" s="32"/>
      <c r="DOV35" s="32"/>
      <c r="DOW35" s="32"/>
      <c r="DOX35" s="33"/>
      <c r="DOY35" s="34"/>
      <c r="DOZ35" s="35"/>
      <c r="DPA35" s="34"/>
      <c r="DPB35" s="35"/>
      <c r="DPC35" s="36"/>
      <c r="DPD35" s="36"/>
      <c r="DPE35" s="36"/>
      <c r="DPF35" s="37"/>
      <c r="DPG35" s="38"/>
      <c r="DPH35" s="39"/>
      <c r="DPI35" s="39"/>
      <c r="DPJ35" s="39"/>
      <c r="DPK35" s="39"/>
      <c r="DPL35" s="31"/>
      <c r="DPM35" s="31"/>
      <c r="DPN35" s="31"/>
      <c r="DPO35" s="31"/>
      <c r="DPP35" s="32"/>
      <c r="DPQ35" s="32"/>
      <c r="DPR35" s="32"/>
      <c r="DPS35" s="33"/>
      <c r="DPT35" s="34"/>
      <c r="DPU35" s="35"/>
      <c r="DPV35" s="34"/>
      <c r="DPW35" s="35"/>
      <c r="DPX35" s="36"/>
      <c r="DPY35" s="36"/>
      <c r="DPZ35" s="36"/>
      <c r="DQA35" s="37"/>
      <c r="DQB35" s="38"/>
      <c r="DQC35" s="39"/>
      <c r="DQD35" s="39"/>
      <c r="DQE35" s="39"/>
      <c r="DQF35" s="39"/>
      <c r="DQG35" s="31"/>
      <c r="DQH35" s="31"/>
      <c r="DQI35" s="31"/>
      <c r="DQJ35" s="31"/>
      <c r="DQK35" s="32"/>
      <c r="DQL35" s="32"/>
      <c r="DQM35" s="32"/>
      <c r="DQN35" s="33"/>
      <c r="DQO35" s="34"/>
      <c r="DQP35" s="35"/>
      <c r="DQQ35" s="34"/>
      <c r="DQR35" s="35"/>
      <c r="DQS35" s="36"/>
      <c r="DQT35" s="36"/>
      <c r="DQU35" s="36"/>
      <c r="DQV35" s="37"/>
      <c r="DQW35" s="38"/>
      <c r="DQX35" s="39"/>
      <c r="DQY35" s="39"/>
      <c r="DQZ35" s="39"/>
      <c r="DRA35" s="39"/>
      <c r="DRB35" s="31"/>
      <c r="DRC35" s="31"/>
      <c r="DRD35" s="31"/>
      <c r="DRE35" s="31"/>
      <c r="DRF35" s="32"/>
      <c r="DRG35" s="32"/>
      <c r="DRH35" s="32"/>
      <c r="DRI35" s="33"/>
      <c r="DRJ35" s="34"/>
      <c r="DRK35" s="35"/>
      <c r="DRL35" s="34"/>
      <c r="DRM35" s="35"/>
      <c r="DRN35" s="36"/>
      <c r="DRO35" s="36"/>
      <c r="DRP35" s="36"/>
      <c r="DRQ35" s="37"/>
      <c r="DRR35" s="38"/>
      <c r="DRS35" s="39"/>
      <c r="DRT35" s="39"/>
      <c r="DRU35" s="39"/>
      <c r="DRV35" s="39"/>
      <c r="DRW35" s="31"/>
      <c r="DRX35" s="31"/>
      <c r="DRY35" s="31"/>
      <c r="DRZ35" s="31"/>
      <c r="DSA35" s="32"/>
      <c r="DSB35" s="32"/>
      <c r="DSC35" s="32"/>
      <c r="DSD35" s="33"/>
      <c r="DSE35" s="34"/>
      <c r="DSF35" s="35"/>
      <c r="DSG35" s="34"/>
      <c r="DSH35" s="35"/>
      <c r="DSI35" s="36"/>
      <c r="DSJ35" s="36"/>
      <c r="DSK35" s="36"/>
      <c r="DSL35" s="37"/>
      <c r="DSM35" s="38"/>
      <c r="DSN35" s="39"/>
      <c r="DSO35" s="39"/>
      <c r="DSP35" s="39"/>
      <c r="DSQ35" s="39"/>
      <c r="DSR35" s="31"/>
      <c r="DSS35" s="31"/>
      <c r="DST35" s="31"/>
      <c r="DSU35" s="31"/>
      <c r="DSV35" s="32"/>
      <c r="DSW35" s="32"/>
      <c r="DSX35" s="32"/>
      <c r="DSY35" s="33"/>
      <c r="DSZ35" s="34"/>
      <c r="DTA35" s="35"/>
      <c r="DTB35" s="34"/>
      <c r="DTC35" s="35"/>
      <c r="DTD35" s="36"/>
      <c r="DTE35" s="36"/>
      <c r="DTF35" s="36"/>
      <c r="DTG35" s="37"/>
      <c r="DTH35" s="38"/>
      <c r="DTI35" s="39"/>
      <c r="DTJ35" s="39"/>
      <c r="DTK35" s="39"/>
      <c r="DTL35" s="39"/>
      <c r="DTM35" s="31"/>
      <c r="DTN35" s="31"/>
      <c r="DTO35" s="31"/>
      <c r="DTP35" s="31"/>
      <c r="DTQ35" s="32"/>
      <c r="DTR35" s="32"/>
      <c r="DTS35" s="32"/>
      <c r="DTT35" s="33"/>
      <c r="DTU35" s="34"/>
      <c r="DTV35" s="35"/>
      <c r="DTW35" s="34"/>
      <c r="DTX35" s="35"/>
      <c r="DTY35" s="36"/>
      <c r="DTZ35" s="36"/>
      <c r="DUA35" s="36"/>
      <c r="DUB35" s="37"/>
      <c r="DUC35" s="38"/>
      <c r="DUD35" s="39"/>
      <c r="DUE35" s="39"/>
      <c r="DUF35" s="39"/>
      <c r="DUG35" s="39"/>
      <c r="DUH35" s="31"/>
      <c r="DUI35" s="31"/>
      <c r="DUJ35" s="31"/>
      <c r="DUK35" s="31"/>
      <c r="DUL35" s="32"/>
      <c r="DUM35" s="32"/>
      <c r="DUN35" s="32"/>
      <c r="DUO35" s="33"/>
      <c r="DUP35" s="34"/>
      <c r="DUQ35" s="35"/>
      <c r="DUR35" s="34"/>
      <c r="DUS35" s="35"/>
      <c r="DUT35" s="36"/>
      <c r="DUU35" s="36"/>
      <c r="DUV35" s="36"/>
      <c r="DUW35" s="37"/>
      <c r="DUX35" s="38"/>
      <c r="DUY35" s="39"/>
      <c r="DUZ35" s="39"/>
      <c r="DVA35" s="39"/>
      <c r="DVB35" s="39"/>
      <c r="DVC35" s="31"/>
      <c r="DVD35" s="31"/>
      <c r="DVE35" s="31"/>
      <c r="DVF35" s="31"/>
      <c r="DVG35" s="32"/>
      <c r="DVH35" s="32"/>
      <c r="DVI35" s="32"/>
      <c r="DVJ35" s="33"/>
      <c r="DVK35" s="34"/>
      <c r="DVL35" s="35"/>
      <c r="DVM35" s="34"/>
      <c r="DVN35" s="35"/>
      <c r="DVO35" s="36"/>
      <c r="DVP35" s="36"/>
      <c r="DVQ35" s="36"/>
      <c r="DVR35" s="37"/>
      <c r="DVS35" s="38"/>
      <c r="DVT35" s="39"/>
      <c r="DVU35" s="39"/>
      <c r="DVV35" s="39"/>
      <c r="DVW35" s="39"/>
      <c r="DVX35" s="31"/>
      <c r="DVY35" s="31"/>
      <c r="DVZ35" s="31"/>
      <c r="DWA35" s="31"/>
      <c r="DWB35" s="32"/>
      <c r="DWC35" s="32"/>
      <c r="DWD35" s="32"/>
      <c r="DWE35" s="33"/>
      <c r="DWF35" s="34"/>
      <c r="DWG35" s="35"/>
      <c r="DWH35" s="34"/>
      <c r="DWI35" s="35"/>
      <c r="DWJ35" s="36"/>
      <c r="DWK35" s="36"/>
      <c r="DWL35" s="36"/>
      <c r="DWM35" s="37"/>
      <c r="DWN35" s="38"/>
      <c r="DWO35" s="39"/>
      <c r="DWP35" s="39"/>
      <c r="DWQ35" s="39"/>
      <c r="DWR35" s="39"/>
      <c r="DWS35" s="31"/>
      <c r="DWT35" s="31"/>
      <c r="DWU35" s="31"/>
      <c r="DWV35" s="31"/>
      <c r="DWW35" s="32"/>
      <c r="DWX35" s="32"/>
      <c r="DWY35" s="32"/>
      <c r="DWZ35" s="33"/>
      <c r="DXA35" s="34"/>
      <c r="DXB35" s="35"/>
      <c r="DXC35" s="34"/>
      <c r="DXD35" s="35"/>
      <c r="DXE35" s="36"/>
      <c r="DXF35" s="36"/>
      <c r="DXG35" s="36"/>
      <c r="DXH35" s="37"/>
      <c r="DXI35" s="38"/>
      <c r="DXJ35" s="39"/>
      <c r="DXK35" s="39"/>
      <c r="DXL35" s="39"/>
      <c r="DXM35" s="39"/>
      <c r="DXN35" s="31"/>
      <c r="DXO35" s="31"/>
      <c r="DXP35" s="31"/>
      <c r="DXQ35" s="31"/>
      <c r="DXR35" s="32"/>
      <c r="DXS35" s="32"/>
      <c r="DXT35" s="32"/>
      <c r="DXU35" s="33"/>
      <c r="DXV35" s="34"/>
      <c r="DXW35" s="35"/>
      <c r="DXX35" s="34"/>
      <c r="DXY35" s="35"/>
      <c r="DXZ35" s="36"/>
      <c r="DYA35" s="36"/>
      <c r="DYB35" s="36"/>
      <c r="DYC35" s="37"/>
      <c r="DYD35" s="38"/>
      <c r="DYE35" s="39"/>
      <c r="DYF35" s="39"/>
      <c r="DYG35" s="39"/>
      <c r="DYH35" s="39"/>
      <c r="DYI35" s="31"/>
      <c r="DYJ35" s="31"/>
      <c r="DYK35" s="31"/>
      <c r="DYL35" s="31"/>
      <c r="DYM35" s="32"/>
      <c r="DYN35" s="32"/>
      <c r="DYO35" s="32"/>
      <c r="DYP35" s="33"/>
      <c r="DYQ35" s="34"/>
      <c r="DYR35" s="35"/>
      <c r="DYS35" s="34"/>
      <c r="DYT35" s="35"/>
      <c r="DYU35" s="36"/>
      <c r="DYV35" s="36"/>
      <c r="DYW35" s="36"/>
      <c r="DYX35" s="37"/>
      <c r="DYY35" s="38"/>
      <c r="DYZ35" s="39"/>
      <c r="DZA35" s="39"/>
      <c r="DZB35" s="39"/>
      <c r="DZC35" s="39"/>
      <c r="DZD35" s="31"/>
      <c r="DZE35" s="31"/>
      <c r="DZF35" s="31"/>
      <c r="DZG35" s="31"/>
      <c r="DZH35" s="32"/>
      <c r="DZI35" s="32"/>
      <c r="DZJ35" s="32"/>
      <c r="DZK35" s="33"/>
      <c r="DZL35" s="34"/>
      <c r="DZM35" s="35"/>
      <c r="DZN35" s="34"/>
      <c r="DZO35" s="35"/>
      <c r="DZP35" s="36"/>
      <c r="DZQ35" s="36"/>
      <c r="DZR35" s="36"/>
      <c r="DZS35" s="37"/>
      <c r="DZT35" s="38"/>
      <c r="DZU35" s="39"/>
      <c r="DZV35" s="39"/>
      <c r="DZW35" s="39"/>
      <c r="DZX35" s="39"/>
      <c r="DZY35" s="31"/>
      <c r="DZZ35" s="31"/>
      <c r="EAA35" s="31"/>
      <c r="EAB35" s="31"/>
      <c r="EAC35" s="32"/>
      <c r="EAD35" s="32"/>
      <c r="EAE35" s="32"/>
      <c r="EAF35" s="33"/>
      <c r="EAG35" s="34"/>
      <c r="EAH35" s="35"/>
      <c r="EAI35" s="34"/>
      <c r="EAJ35" s="35"/>
      <c r="EAK35" s="36"/>
      <c r="EAL35" s="36"/>
      <c r="EAM35" s="36"/>
      <c r="EAN35" s="37"/>
      <c r="EAO35" s="38"/>
      <c r="EAP35" s="39"/>
      <c r="EAQ35" s="39"/>
      <c r="EAR35" s="39"/>
      <c r="EAS35" s="39"/>
      <c r="EAT35" s="31"/>
      <c r="EAU35" s="31"/>
      <c r="EAV35" s="31"/>
      <c r="EAW35" s="31"/>
      <c r="EAX35" s="32"/>
      <c r="EAY35" s="32"/>
      <c r="EAZ35" s="32"/>
      <c r="EBA35" s="33"/>
      <c r="EBB35" s="34"/>
      <c r="EBC35" s="35"/>
      <c r="EBD35" s="34"/>
      <c r="EBE35" s="35"/>
      <c r="EBF35" s="36"/>
      <c r="EBG35" s="36"/>
      <c r="EBH35" s="36"/>
      <c r="EBI35" s="37"/>
      <c r="EBJ35" s="38"/>
      <c r="EBK35" s="39"/>
      <c r="EBL35" s="39"/>
      <c r="EBM35" s="39"/>
      <c r="EBN35" s="39"/>
      <c r="EBO35" s="31"/>
      <c r="EBP35" s="31"/>
      <c r="EBQ35" s="31"/>
      <c r="EBR35" s="31"/>
      <c r="EBS35" s="32"/>
      <c r="EBT35" s="32"/>
      <c r="EBU35" s="32"/>
      <c r="EBV35" s="33"/>
      <c r="EBW35" s="34"/>
      <c r="EBX35" s="35"/>
      <c r="EBY35" s="34"/>
      <c r="EBZ35" s="35"/>
      <c r="ECA35" s="36"/>
      <c r="ECB35" s="36"/>
      <c r="ECC35" s="36"/>
      <c r="ECD35" s="37"/>
      <c r="ECE35" s="38"/>
      <c r="ECF35" s="39"/>
      <c r="ECG35" s="39"/>
      <c r="ECH35" s="39"/>
      <c r="ECI35" s="39"/>
      <c r="ECJ35" s="31"/>
      <c r="ECK35" s="31"/>
      <c r="ECL35" s="31"/>
      <c r="ECM35" s="31"/>
      <c r="ECN35" s="32"/>
      <c r="ECO35" s="32"/>
      <c r="ECP35" s="32"/>
      <c r="ECQ35" s="33"/>
      <c r="ECR35" s="34"/>
      <c r="ECS35" s="35"/>
      <c r="ECT35" s="34"/>
      <c r="ECU35" s="35"/>
      <c r="ECV35" s="36"/>
      <c r="ECW35" s="36"/>
      <c r="ECX35" s="36"/>
      <c r="ECY35" s="37"/>
      <c r="ECZ35" s="38"/>
      <c r="EDA35" s="39"/>
      <c r="EDB35" s="39"/>
      <c r="EDC35" s="39"/>
      <c r="EDD35" s="39"/>
      <c r="EDE35" s="31"/>
      <c r="EDF35" s="31"/>
      <c r="EDG35" s="31"/>
      <c r="EDH35" s="31"/>
      <c r="EDI35" s="32"/>
      <c r="EDJ35" s="32"/>
      <c r="EDK35" s="32"/>
      <c r="EDL35" s="33"/>
      <c r="EDM35" s="34"/>
      <c r="EDN35" s="35"/>
      <c r="EDO35" s="34"/>
      <c r="EDP35" s="35"/>
      <c r="EDQ35" s="36"/>
      <c r="EDR35" s="36"/>
      <c r="EDS35" s="36"/>
      <c r="EDT35" s="37"/>
      <c r="EDU35" s="38"/>
      <c r="EDV35" s="39"/>
      <c r="EDW35" s="39"/>
      <c r="EDX35" s="39"/>
      <c r="EDY35" s="39"/>
      <c r="EDZ35" s="31"/>
      <c r="EEA35" s="31"/>
      <c r="EEB35" s="31"/>
      <c r="EEC35" s="31"/>
      <c r="EED35" s="32"/>
      <c r="EEE35" s="32"/>
      <c r="EEF35" s="32"/>
      <c r="EEG35" s="33"/>
      <c r="EEH35" s="34"/>
      <c r="EEI35" s="35"/>
      <c r="EEJ35" s="34"/>
      <c r="EEK35" s="35"/>
      <c r="EEL35" s="36"/>
      <c r="EEM35" s="36"/>
      <c r="EEN35" s="36"/>
      <c r="EEO35" s="37"/>
      <c r="EEP35" s="38"/>
      <c r="EEQ35" s="39"/>
      <c r="EER35" s="39"/>
      <c r="EES35" s="39"/>
      <c r="EET35" s="39"/>
      <c r="EEU35" s="31"/>
      <c r="EEV35" s="31"/>
      <c r="EEW35" s="31"/>
      <c r="EEX35" s="31"/>
      <c r="EEY35" s="32"/>
      <c r="EEZ35" s="32"/>
      <c r="EFA35" s="32"/>
      <c r="EFB35" s="33"/>
      <c r="EFC35" s="34"/>
      <c r="EFD35" s="35"/>
      <c r="EFE35" s="34"/>
      <c r="EFF35" s="35"/>
      <c r="EFG35" s="36"/>
      <c r="EFH35" s="36"/>
      <c r="EFI35" s="36"/>
      <c r="EFJ35" s="37"/>
      <c r="EFK35" s="38"/>
      <c r="EFL35" s="39"/>
      <c r="EFM35" s="39"/>
      <c r="EFN35" s="39"/>
      <c r="EFO35" s="39"/>
      <c r="EFP35" s="31"/>
      <c r="EFQ35" s="31"/>
      <c r="EFR35" s="31"/>
      <c r="EFS35" s="31"/>
      <c r="EFT35" s="32"/>
      <c r="EFU35" s="32"/>
      <c r="EFV35" s="32"/>
      <c r="EFW35" s="33"/>
      <c r="EFX35" s="34"/>
      <c r="EFY35" s="35"/>
      <c r="EFZ35" s="34"/>
      <c r="EGA35" s="35"/>
      <c r="EGB35" s="36"/>
      <c r="EGC35" s="36"/>
      <c r="EGD35" s="36"/>
      <c r="EGE35" s="37"/>
      <c r="EGF35" s="38"/>
      <c r="EGG35" s="39"/>
      <c r="EGH35" s="39"/>
      <c r="EGI35" s="39"/>
      <c r="EGJ35" s="39"/>
      <c r="EGK35" s="31"/>
      <c r="EGL35" s="31"/>
      <c r="EGM35" s="31"/>
      <c r="EGN35" s="31"/>
      <c r="EGO35" s="32"/>
      <c r="EGP35" s="32"/>
      <c r="EGQ35" s="32"/>
      <c r="EGR35" s="33"/>
      <c r="EGS35" s="34"/>
      <c r="EGT35" s="35"/>
      <c r="EGU35" s="34"/>
      <c r="EGV35" s="35"/>
      <c r="EGW35" s="36"/>
      <c r="EGX35" s="36"/>
      <c r="EGY35" s="36"/>
      <c r="EGZ35" s="37"/>
      <c r="EHA35" s="38"/>
      <c r="EHB35" s="39"/>
      <c r="EHC35" s="39"/>
      <c r="EHD35" s="39"/>
      <c r="EHE35" s="39"/>
      <c r="EHF35" s="31"/>
      <c r="EHG35" s="31"/>
      <c r="EHH35" s="31"/>
      <c r="EHI35" s="31"/>
      <c r="EHJ35" s="32"/>
      <c r="EHK35" s="32"/>
      <c r="EHL35" s="32"/>
      <c r="EHM35" s="33"/>
      <c r="EHN35" s="34"/>
      <c r="EHO35" s="35"/>
      <c r="EHP35" s="34"/>
      <c r="EHQ35" s="35"/>
      <c r="EHR35" s="36"/>
      <c r="EHS35" s="36"/>
      <c r="EHT35" s="36"/>
      <c r="EHU35" s="37"/>
      <c r="EHV35" s="38"/>
      <c r="EHW35" s="39"/>
      <c r="EHX35" s="39"/>
      <c r="EHY35" s="39"/>
      <c r="EHZ35" s="39"/>
      <c r="EIA35" s="31"/>
      <c r="EIB35" s="31"/>
      <c r="EIC35" s="31"/>
      <c r="EID35" s="31"/>
      <c r="EIE35" s="32"/>
      <c r="EIF35" s="32"/>
      <c r="EIG35" s="32"/>
      <c r="EIH35" s="33"/>
      <c r="EII35" s="34"/>
      <c r="EIJ35" s="35"/>
      <c r="EIK35" s="34"/>
      <c r="EIL35" s="35"/>
      <c r="EIM35" s="36"/>
      <c r="EIN35" s="36"/>
      <c r="EIO35" s="36"/>
      <c r="EIP35" s="37"/>
      <c r="EIQ35" s="38"/>
      <c r="EIR35" s="39"/>
      <c r="EIS35" s="39"/>
      <c r="EIT35" s="39"/>
      <c r="EIU35" s="39"/>
      <c r="EIV35" s="31"/>
      <c r="EIW35" s="31"/>
      <c r="EIX35" s="31"/>
      <c r="EIY35" s="31"/>
      <c r="EIZ35" s="32"/>
      <c r="EJA35" s="32"/>
      <c r="EJB35" s="32"/>
      <c r="EJC35" s="33"/>
      <c r="EJD35" s="34"/>
      <c r="EJE35" s="35"/>
      <c r="EJF35" s="34"/>
      <c r="EJG35" s="35"/>
      <c r="EJH35" s="36"/>
      <c r="EJI35" s="36"/>
      <c r="EJJ35" s="36"/>
      <c r="EJK35" s="37"/>
      <c r="EJL35" s="38"/>
      <c r="EJM35" s="39"/>
      <c r="EJN35" s="39"/>
      <c r="EJO35" s="39"/>
      <c r="EJP35" s="39"/>
      <c r="EJQ35" s="31"/>
      <c r="EJR35" s="31"/>
      <c r="EJS35" s="31"/>
      <c r="EJT35" s="31"/>
      <c r="EJU35" s="32"/>
      <c r="EJV35" s="32"/>
      <c r="EJW35" s="32"/>
      <c r="EJX35" s="33"/>
      <c r="EJY35" s="34"/>
      <c r="EJZ35" s="35"/>
      <c r="EKA35" s="34"/>
      <c r="EKB35" s="35"/>
      <c r="EKC35" s="36"/>
      <c r="EKD35" s="36"/>
      <c r="EKE35" s="36"/>
      <c r="EKF35" s="37"/>
      <c r="EKG35" s="38"/>
      <c r="EKH35" s="39"/>
      <c r="EKI35" s="39"/>
      <c r="EKJ35" s="39"/>
      <c r="EKK35" s="39"/>
      <c r="EKL35" s="31"/>
      <c r="EKM35" s="31"/>
      <c r="EKN35" s="31"/>
      <c r="EKO35" s="31"/>
      <c r="EKP35" s="32"/>
      <c r="EKQ35" s="32"/>
      <c r="EKR35" s="32"/>
      <c r="EKS35" s="33"/>
      <c r="EKT35" s="34"/>
      <c r="EKU35" s="35"/>
      <c r="EKV35" s="34"/>
      <c r="EKW35" s="35"/>
      <c r="EKX35" s="36"/>
      <c r="EKY35" s="36"/>
      <c r="EKZ35" s="36"/>
      <c r="ELA35" s="37"/>
      <c r="ELB35" s="38"/>
      <c r="ELC35" s="39"/>
      <c r="ELD35" s="39"/>
      <c r="ELE35" s="39"/>
      <c r="ELF35" s="39"/>
      <c r="ELG35" s="31"/>
      <c r="ELH35" s="31"/>
      <c r="ELI35" s="31"/>
      <c r="ELJ35" s="31"/>
      <c r="ELK35" s="32"/>
      <c r="ELL35" s="32"/>
      <c r="ELM35" s="32"/>
      <c r="ELN35" s="33"/>
      <c r="ELO35" s="34"/>
      <c r="ELP35" s="35"/>
      <c r="ELQ35" s="34"/>
      <c r="ELR35" s="35"/>
      <c r="ELS35" s="36"/>
      <c r="ELT35" s="36"/>
      <c r="ELU35" s="36"/>
      <c r="ELV35" s="37"/>
      <c r="ELW35" s="38"/>
      <c r="ELX35" s="39"/>
      <c r="ELY35" s="39"/>
      <c r="ELZ35" s="39"/>
      <c r="EMA35" s="39"/>
      <c r="EMB35" s="31"/>
      <c r="EMC35" s="31"/>
      <c r="EMD35" s="31"/>
      <c r="EME35" s="31"/>
      <c r="EMF35" s="32"/>
      <c r="EMG35" s="32"/>
      <c r="EMH35" s="32"/>
      <c r="EMI35" s="33"/>
      <c r="EMJ35" s="34"/>
      <c r="EMK35" s="35"/>
      <c r="EML35" s="34"/>
      <c r="EMM35" s="35"/>
      <c r="EMN35" s="36"/>
      <c r="EMO35" s="36"/>
      <c r="EMP35" s="36"/>
      <c r="EMQ35" s="37"/>
      <c r="EMR35" s="38"/>
      <c r="EMS35" s="39"/>
      <c r="EMT35" s="39"/>
      <c r="EMU35" s="39"/>
      <c r="EMV35" s="39"/>
      <c r="EMW35" s="31"/>
      <c r="EMX35" s="31"/>
      <c r="EMY35" s="31"/>
      <c r="EMZ35" s="31"/>
      <c r="ENA35" s="32"/>
      <c r="ENB35" s="32"/>
      <c r="ENC35" s="32"/>
      <c r="END35" s="33"/>
      <c r="ENE35" s="34"/>
      <c r="ENF35" s="35"/>
      <c r="ENG35" s="34"/>
      <c r="ENH35" s="35"/>
      <c r="ENI35" s="36"/>
      <c r="ENJ35" s="36"/>
      <c r="ENK35" s="36"/>
      <c r="ENL35" s="37"/>
      <c r="ENM35" s="38"/>
      <c r="ENN35" s="39"/>
      <c r="ENO35" s="39"/>
      <c r="ENP35" s="39"/>
      <c r="ENQ35" s="39"/>
      <c r="ENR35" s="31"/>
      <c r="ENS35" s="31"/>
      <c r="ENT35" s="31"/>
      <c r="ENU35" s="31"/>
      <c r="ENV35" s="32"/>
      <c r="ENW35" s="32"/>
      <c r="ENX35" s="32"/>
      <c r="ENY35" s="33"/>
      <c r="ENZ35" s="34"/>
      <c r="EOA35" s="35"/>
      <c r="EOB35" s="34"/>
      <c r="EOC35" s="35"/>
      <c r="EOD35" s="36"/>
      <c r="EOE35" s="36"/>
      <c r="EOF35" s="36"/>
      <c r="EOG35" s="37"/>
      <c r="EOH35" s="38"/>
      <c r="EOI35" s="39"/>
      <c r="EOJ35" s="39"/>
      <c r="EOK35" s="39"/>
      <c r="EOL35" s="39"/>
      <c r="EOM35" s="31"/>
      <c r="EON35" s="31"/>
      <c r="EOO35" s="31"/>
      <c r="EOP35" s="31"/>
      <c r="EOQ35" s="32"/>
      <c r="EOR35" s="32"/>
      <c r="EOS35" s="32"/>
      <c r="EOT35" s="33"/>
      <c r="EOU35" s="34"/>
      <c r="EOV35" s="35"/>
      <c r="EOW35" s="34"/>
      <c r="EOX35" s="35"/>
      <c r="EOY35" s="36"/>
      <c r="EOZ35" s="36"/>
      <c r="EPA35" s="36"/>
      <c r="EPB35" s="37"/>
      <c r="EPC35" s="38"/>
      <c r="EPD35" s="39"/>
      <c r="EPE35" s="39"/>
      <c r="EPF35" s="39"/>
      <c r="EPG35" s="39"/>
      <c r="EPH35" s="31"/>
      <c r="EPI35" s="31"/>
      <c r="EPJ35" s="31"/>
      <c r="EPK35" s="31"/>
      <c r="EPL35" s="32"/>
      <c r="EPM35" s="32"/>
      <c r="EPN35" s="32"/>
      <c r="EPO35" s="33"/>
      <c r="EPP35" s="34"/>
      <c r="EPQ35" s="35"/>
      <c r="EPR35" s="34"/>
      <c r="EPS35" s="35"/>
      <c r="EPT35" s="36"/>
      <c r="EPU35" s="36"/>
      <c r="EPV35" s="36"/>
      <c r="EPW35" s="37"/>
      <c r="EPX35" s="38"/>
      <c r="EPY35" s="39"/>
      <c r="EPZ35" s="39"/>
      <c r="EQA35" s="39"/>
      <c r="EQB35" s="39"/>
      <c r="EQC35" s="31"/>
      <c r="EQD35" s="31"/>
      <c r="EQE35" s="31"/>
      <c r="EQF35" s="31"/>
      <c r="EQG35" s="32"/>
      <c r="EQH35" s="32"/>
      <c r="EQI35" s="32"/>
      <c r="EQJ35" s="33"/>
      <c r="EQK35" s="34"/>
      <c r="EQL35" s="35"/>
      <c r="EQM35" s="34"/>
      <c r="EQN35" s="35"/>
      <c r="EQO35" s="36"/>
      <c r="EQP35" s="36"/>
      <c r="EQQ35" s="36"/>
      <c r="EQR35" s="37"/>
      <c r="EQS35" s="38"/>
      <c r="EQT35" s="39"/>
      <c r="EQU35" s="39"/>
      <c r="EQV35" s="39"/>
      <c r="EQW35" s="39"/>
      <c r="EQX35" s="31"/>
      <c r="EQY35" s="31"/>
      <c r="EQZ35" s="31"/>
      <c r="ERA35" s="31"/>
      <c r="ERB35" s="32"/>
      <c r="ERC35" s="32"/>
      <c r="ERD35" s="32"/>
      <c r="ERE35" s="33"/>
      <c r="ERF35" s="34"/>
      <c r="ERG35" s="35"/>
      <c r="ERH35" s="34"/>
      <c r="ERI35" s="35"/>
      <c r="ERJ35" s="36"/>
      <c r="ERK35" s="36"/>
      <c r="ERL35" s="36"/>
      <c r="ERM35" s="37"/>
      <c r="ERN35" s="38"/>
      <c r="ERO35" s="39"/>
      <c r="ERP35" s="39"/>
      <c r="ERQ35" s="39"/>
      <c r="ERR35" s="39"/>
      <c r="ERS35" s="31"/>
      <c r="ERT35" s="31"/>
      <c r="ERU35" s="31"/>
      <c r="ERV35" s="31"/>
      <c r="ERW35" s="32"/>
      <c r="ERX35" s="32"/>
      <c r="ERY35" s="32"/>
      <c r="ERZ35" s="33"/>
      <c r="ESA35" s="34"/>
      <c r="ESB35" s="35"/>
      <c r="ESC35" s="34"/>
      <c r="ESD35" s="35"/>
      <c r="ESE35" s="36"/>
      <c r="ESF35" s="36"/>
      <c r="ESG35" s="36"/>
      <c r="ESH35" s="37"/>
      <c r="ESI35" s="38"/>
      <c r="ESJ35" s="39"/>
      <c r="ESK35" s="39"/>
      <c r="ESL35" s="39"/>
      <c r="ESM35" s="39"/>
      <c r="ESN35" s="31"/>
      <c r="ESO35" s="31"/>
      <c r="ESP35" s="31"/>
      <c r="ESQ35" s="31"/>
      <c r="ESR35" s="32"/>
      <c r="ESS35" s="32"/>
      <c r="EST35" s="32"/>
      <c r="ESU35" s="33"/>
      <c r="ESV35" s="34"/>
      <c r="ESW35" s="35"/>
      <c r="ESX35" s="34"/>
      <c r="ESY35" s="35"/>
      <c r="ESZ35" s="36"/>
      <c r="ETA35" s="36"/>
      <c r="ETB35" s="36"/>
      <c r="ETC35" s="37"/>
      <c r="ETD35" s="38"/>
      <c r="ETE35" s="39"/>
      <c r="ETF35" s="39"/>
      <c r="ETG35" s="39"/>
      <c r="ETH35" s="39"/>
      <c r="ETI35" s="31"/>
      <c r="ETJ35" s="31"/>
      <c r="ETK35" s="31"/>
      <c r="ETL35" s="31"/>
      <c r="ETM35" s="32"/>
      <c r="ETN35" s="32"/>
      <c r="ETO35" s="32"/>
      <c r="ETP35" s="33"/>
      <c r="ETQ35" s="34"/>
      <c r="ETR35" s="35"/>
      <c r="ETS35" s="34"/>
      <c r="ETT35" s="35"/>
      <c r="ETU35" s="36"/>
      <c r="ETV35" s="36"/>
      <c r="ETW35" s="36"/>
      <c r="ETX35" s="37"/>
      <c r="ETY35" s="38"/>
      <c r="ETZ35" s="39"/>
      <c r="EUA35" s="39"/>
      <c r="EUB35" s="39"/>
      <c r="EUC35" s="39"/>
      <c r="EUD35" s="31"/>
      <c r="EUE35" s="31"/>
      <c r="EUF35" s="31"/>
      <c r="EUG35" s="31"/>
      <c r="EUH35" s="32"/>
      <c r="EUI35" s="32"/>
      <c r="EUJ35" s="32"/>
      <c r="EUK35" s="33"/>
      <c r="EUL35" s="34"/>
      <c r="EUM35" s="35"/>
      <c r="EUN35" s="34"/>
      <c r="EUO35" s="35"/>
      <c r="EUP35" s="36"/>
      <c r="EUQ35" s="36"/>
      <c r="EUR35" s="36"/>
      <c r="EUS35" s="37"/>
      <c r="EUT35" s="38"/>
      <c r="EUU35" s="39"/>
      <c r="EUV35" s="39"/>
      <c r="EUW35" s="39"/>
      <c r="EUX35" s="39"/>
      <c r="EUY35" s="31"/>
      <c r="EUZ35" s="31"/>
      <c r="EVA35" s="31"/>
      <c r="EVB35" s="31"/>
      <c r="EVC35" s="32"/>
      <c r="EVD35" s="32"/>
      <c r="EVE35" s="32"/>
      <c r="EVF35" s="33"/>
      <c r="EVG35" s="34"/>
      <c r="EVH35" s="35"/>
      <c r="EVI35" s="34"/>
      <c r="EVJ35" s="35"/>
      <c r="EVK35" s="36"/>
      <c r="EVL35" s="36"/>
      <c r="EVM35" s="36"/>
      <c r="EVN35" s="37"/>
      <c r="EVO35" s="38"/>
      <c r="EVP35" s="39"/>
      <c r="EVQ35" s="39"/>
      <c r="EVR35" s="39"/>
      <c r="EVS35" s="39"/>
      <c r="EVT35" s="31"/>
      <c r="EVU35" s="31"/>
      <c r="EVV35" s="31"/>
      <c r="EVW35" s="31"/>
      <c r="EVX35" s="32"/>
      <c r="EVY35" s="32"/>
      <c r="EVZ35" s="32"/>
      <c r="EWA35" s="33"/>
      <c r="EWB35" s="34"/>
      <c r="EWC35" s="35"/>
      <c r="EWD35" s="34"/>
      <c r="EWE35" s="35"/>
      <c r="EWF35" s="36"/>
      <c r="EWG35" s="36"/>
      <c r="EWH35" s="36"/>
      <c r="EWI35" s="37"/>
      <c r="EWJ35" s="38"/>
      <c r="EWK35" s="39"/>
      <c r="EWL35" s="39"/>
      <c r="EWM35" s="39"/>
      <c r="EWN35" s="39"/>
      <c r="EWO35" s="31"/>
      <c r="EWP35" s="31"/>
      <c r="EWQ35" s="31"/>
      <c r="EWR35" s="31"/>
      <c r="EWS35" s="32"/>
      <c r="EWT35" s="32"/>
      <c r="EWU35" s="32"/>
      <c r="EWV35" s="33"/>
      <c r="EWW35" s="34"/>
      <c r="EWX35" s="35"/>
      <c r="EWY35" s="34"/>
      <c r="EWZ35" s="35"/>
      <c r="EXA35" s="36"/>
      <c r="EXB35" s="36"/>
      <c r="EXC35" s="36"/>
      <c r="EXD35" s="37"/>
      <c r="EXE35" s="38"/>
      <c r="EXF35" s="39"/>
      <c r="EXG35" s="39"/>
      <c r="EXH35" s="39"/>
      <c r="EXI35" s="39"/>
      <c r="EXJ35" s="31"/>
      <c r="EXK35" s="31"/>
      <c r="EXL35" s="31"/>
      <c r="EXM35" s="31"/>
      <c r="EXN35" s="32"/>
      <c r="EXO35" s="32"/>
      <c r="EXP35" s="32"/>
      <c r="EXQ35" s="33"/>
      <c r="EXR35" s="34"/>
      <c r="EXS35" s="35"/>
      <c r="EXT35" s="34"/>
      <c r="EXU35" s="35"/>
      <c r="EXV35" s="36"/>
      <c r="EXW35" s="36"/>
      <c r="EXX35" s="36"/>
      <c r="EXY35" s="37"/>
      <c r="EXZ35" s="38"/>
      <c r="EYA35" s="39"/>
      <c r="EYB35" s="39"/>
      <c r="EYC35" s="39"/>
      <c r="EYD35" s="39"/>
      <c r="EYE35" s="31"/>
      <c r="EYF35" s="31"/>
      <c r="EYG35" s="31"/>
      <c r="EYH35" s="31"/>
      <c r="EYI35" s="32"/>
      <c r="EYJ35" s="32"/>
      <c r="EYK35" s="32"/>
      <c r="EYL35" s="33"/>
      <c r="EYM35" s="34"/>
      <c r="EYN35" s="35"/>
      <c r="EYO35" s="34"/>
      <c r="EYP35" s="35"/>
      <c r="EYQ35" s="36"/>
      <c r="EYR35" s="36"/>
      <c r="EYS35" s="36"/>
      <c r="EYT35" s="37"/>
      <c r="EYU35" s="38"/>
      <c r="EYV35" s="39"/>
      <c r="EYW35" s="39"/>
      <c r="EYX35" s="39"/>
      <c r="EYY35" s="39"/>
      <c r="EYZ35" s="31"/>
      <c r="EZA35" s="31"/>
      <c r="EZB35" s="31"/>
      <c r="EZC35" s="31"/>
      <c r="EZD35" s="32"/>
      <c r="EZE35" s="32"/>
      <c r="EZF35" s="32"/>
      <c r="EZG35" s="33"/>
      <c r="EZH35" s="34"/>
      <c r="EZI35" s="35"/>
      <c r="EZJ35" s="34"/>
      <c r="EZK35" s="35"/>
      <c r="EZL35" s="36"/>
      <c r="EZM35" s="36"/>
      <c r="EZN35" s="36"/>
      <c r="EZO35" s="37"/>
      <c r="EZP35" s="38"/>
      <c r="EZQ35" s="39"/>
      <c r="EZR35" s="39"/>
      <c r="EZS35" s="39"/>
      <c r="EZT35" s="39"/>
      <c r="EZU35" s="31"/>
      <c r="EZV35" s="31"/>
      <c r="EZW35" s="31"/>
      <c r="EZX35" s="31"/>
      <c r="EZY35" s="32"/>
      <c r="EZZ35" s="32"/>
      <c r="FAA35" s="32"/>
      <c r="FAB35" s="33"/>
      <c r="FAC35" s="34"/>
      <c r="FAD35" s="35"/>
      <c r="FAE35" s="34"/>
      <c r="FAF35" s="35"/>
      <c r="FAG35" s="36"/>
      <c r="FAH35" s="36"/>
      <c r="FAI35" s="36"/>
      <c r="FAJ35" s="37"/>
      <c r="FAK35" s="38"/>
      <c r="FAL35" s="39"/>
      <c r="FAM35" s="39"/>
      <c r="FAN35" s="39"/>
      <c r="FAO35" s="39"/>
      <c r="FAP35" s="31"/>
      <c r="FAQ35" s="31"/>
      <c r="FAR35" s="31"/>
      <c r="FAS35" s="31"/>
      <c r="FAT35" s="32"/>
      <c r="FAU35" s="32"/>
      <c r="FAV35" s="32"/>
      <c r="FAW35" s="33"/>
      <c r="FAX35" s="34"/>
      <c r="FAY35" s="35"/>
      <c r="FAZ35" s="34"/>
      <c r="FBA35" s="35"/>
      <c r="FBB35" s="36"/>
      <c r="FBC35" s="36"/>
      <c r="FBD35" s="36"/>
      <c r="FBE35" s="37"/>
      <c r="FBF35" s="38"/>
      <c r="FBG35" s="39"/>
      <c r="FBH35" s="39"/>
      <c r="FBI35" s="39"/>
      <c r="FBJ35" s="39"/>
      <c r="FBK35" s="31"/>
      <c r="FBL35" s="31"/>
      <c r="FBM35" s="31"/>
      <c r="FBN35" s="31"/>
      <c r="FBO35" s="32"/>
      <c r="FBP35" s="32"/>
      <c r="FBQ35" s="32"/>
      <c r="FBR35" s="33"/>
      <c r="FBS35" s="34"/>
      <c r="FBT35" s="35"/>
      <c r="FBU35" s="34"/>
      <c r="FBV35" s="35"/>
      <c r="FBW35" s="36"/>
      <c r="FBX35" s="36"/>
      <c r="FBY35" s="36"/>
      <c r="FBZ35" s="37"/>
      <c r="FCA35" s="38"/>
      <c r="FCB35" s="39"/>
      <c r="FCC35" s="39"/>
      <c r="FCD35" s="39"/>
      <c r="FCE35" s="39"/>
      <c r="FCF35" s="31"/>
      <c r="FCG35" s="31"/>
      <c r="FCH35" s="31"/>
      <c r="FCI35" s="31"/>
      <c r="FCJ35" s="32"/>
      <c r="FCK35" s="32"/>
      <c r="FCL35" s="32"/>
      <c r="FCM35" s="33"/>
      <c r="FCN35" s="34"/>
      <c r="FCO35" s="35"/>
      <c r="FCP35" s="34"/>
      <c r="FCQ35" s="35"/>
      <c r="FCR35" s="36"/>
      <c r="FCS35" s="36"/>
      <c r="FCT35" s="36"/>
      <c r="FCU35" s="37"/>
      <c r="FCV35" s="38"/>
      <c r="FCW35" s="39"/>
      <c r="FCX35" s="39"/>
      <c r="FCY35" s="39"/>
      <c r="FCZ35" s="39"/>
      <c r="FDA35" s="31"/>
      <c r="FDB35" s="31"/>
      <c r="FDC35" s="31"/>
      <c r="FDD35" s="31"/>
      <c r="FDE35" s="32"/>
      <c r="FDF35" s="32"/>
      <c r="FDG35" s="32"/>
      <c r="FDH35" s="33"/>
      <c r="FDI35" s="34"/>
      <c r="FDJ35" s="35"/>
      <c r="FDK35" s="34"/>
      <c r="FDL35" s="35"/>
      <c r="FDM35" s="36"/>
      <c r="FDN35" s="36"/>
      <c r="FDO35" s="36"/>
      <c r="FDP35" s="37"/>
      <c r="FDQ35" s="38"/>
      <c r="FDR35" s="39"/>
      <c r="FDS35" s="39"/>
      <c r="FDT35" s="39"/>
      <c r="FDU35" s="39"/>
      <c r="FDV35" s="31"/>
      <c r="FDW35" s="31"/>
      <c r="FDX35" s="31"/>
      <c r="FDY35" s="31"/>
      <c r="FDZ35" s="32"/>
      <c r="FEA35" s="32"/>
      <c r="FEB35" s="32"/>
      <c r="FEC35" s="33"/>
      <c r="FED35" s="34"/>
      <c r="FEE35" s="35"/>
      <c r="FEF35" s="34"/>
      <c r="FEG35" s="35"/>
      <c r="FEH35" s="36"/>
      <c r="FEI35" s="36"/>
      <c r="FEJ35" s="36"/>
      <c r="FEK35" s="37"/>
      <c r="FEL35" s="38"/>
      <c r="FEM35" s="39"/>
      <c r="FEN35" s="39"/>
      <c r="FEO35" s="39"/>
      <c r="FEP35" s="39"/>
      <c r="FEQ35" s="31"/>
      <c r="FER35" s="31"/>
      <c r="FES35" s="31"/>
      <c r="FET35" s="31"/>
      <c r="FEU35" s="32"/>
      <c r="FEV35" s="32"/>
      <c r="FEW35" s="32"/>
      <c r="FEX35" s="33"/>
      <c r="FEY35" s="34"/>
      <c r="FEZ35" s="35"/>
      <c r="FFA35" s="34"/>
      <c r="FFB35" s="35"/>
      <c r="FFC35" s="36"/>
      <c r="FFD35" s="36"/>
      <c r="FFE35" s="36"/>
      <c r="FFF35" s="37"/>
      <c r="FFG35" s="38"/>
      <c r="FFH35" s="39"/>
      <c r="FFI35" s="39"/>
      <c r="FFJ35" s="39"/>
      <c r="FFK35" s="39"/>
      <c r="FFL35" s="31"/>
      <c r="FFM35" s="31"/>
      <c r="FFN35" s="31"/>
      <c r="FFO35" s="31"/>
      <c r="FFP35" s="32"/>
      <c r="FFQ35" s="32"/>
      <c r="FFR35" s="32"/>
      <c r="FFS35" s="33"/>
      <c r="FFT35" s="34"/>
      <c r="FFU35" s="35"/>
      <c r="FFV35" s="34"/>
      <c r="FFW35" s="35"/>
      <c r="FFX35" s="36"/>
      <c r="FFY35" s="36"/>
      <c r="FFZ35" s="36"/>
      <c r="FGA35" s="37"/>
      <c r="FGB35" s="38"/>
      <c r="FGC35" s="39"/>
      <c r="FGD35" s="39"/>
      <c r="FGE35" s="39"/>
      <c r="FGF35" s="39"/>
      <c r="FGG35" s="31"/>
      <c r="FGH35" s="31"/>
      <c r="FGI35" s="31"/>
      <c r="FGJ35" s="31"/>
      <c r="FGK35" s="32"/>
      <c r="FGL35" s="32"/>
      <c r="FGM35" s="32"/>
      <c r="FGN35" s="33"/>
      <c r="FGO35" s="34"/>
      <c r="FGP35" s="35"/>
      <c r="FGQ35" s="34"/>
      <c r="FGR35" s="35"/>
      <c r="FGS35" s="36"/>
      <c r="FGT35" s="36"/>
      <c r="FGU35" s="36"/>
      <c r="FGV35" s="37"/>
      <c r="FGW35" s="38"/>
      <c r="FGX35" s="39"/>
      <c r="FGY35" s="39"/>
      <c r="FGZ35" s="39"/>
      <c r="FHA35" s="39"/>
      <c r="FHB35" s="31"/>
      <c r="FHC35" s="31"/>
      <c r="FHD35" s="31"/>
      <c r="FHE35" s="31"/>
      <c r="FHF35" s="32"/>
      <c r="FHG35" s="32"/>
      <c r="FHH35" s="32"/>
      <c r="FHI35" s="33"/>
      <c r="FHJ35" s="34"/>
      <c r="FHK35" s="35"/>
      <c r="FHL35" s="34"/>
      <c r="FHM35" s="35"/>
      <c r="FHN35" s="36"/>
      <c r="FHO35" s="36"/>
      <c r="FHP35" s="36"/>
      <c r="FHQ35" s="37"/>
      <c r="FHR35" s="38"/>
      <c r="FHS35" s="39"/>
      <c r="FHT35" s="39"/>
      <c r="FHU35" s="39"/>
      <c r="FHV35" s="39"/>
      <c r="FHW35" s="31"/>
      <c r="FHX35" s="31"/>
      <c r="FHY35" s="31"/>
      <c r="FHZ35" s="31"/>
      <c r="FIA35" s="32"/>
      <c r="FIB35" s="32"/>
      <c r="FIC35" s="32"/>
      <c r="FID35" s="33"/>
      <c r="FIE35" s="34"/>
      <c r="FIF35" s="35"/>
      <c r="FIG35" s="34"/>
      <c r="FIH35" s="35"/>
      <c r="FII35" s="36"/>
      <c r="FIJ35" s="36"/>
      <c r="FIK35" s="36"/>
      <c r="FIL35" s="37"/>
      <c r="FIM35" s="38"/>
      <c r="FIN35" s="39"/>
      <c r="FIO35" s="39"/>
      <c r="FIP35" s="39"/>
      <c r="FIQ35" s="39"/>
      <c r="FIR35" s="31"/>
      <c r="FIS35" s="31"/>
      <c r="FIT35" s="31"/>
      <c r="FIU35" s="31"/>
      <c r="FIV35" s="32"/>
      <c r="FIW35" s="32"/>
      <c r="FIX35" s="32"/>
      <c r="FIY35" s="33"/>
      <c r="FIZ35" s="34"/>
      <c r="FJA35" s="35"/>
      <c r="FJB35" s="34"/>
      <c r="FJC35" s="35"/>
      <c r="FJD35" s="36"/>
      <c r="FJE35" s="36"/>
      <c r="FJF35" s="36"/>
      <c r="FJG35" s="37"/>
      <c r="FJH35" s="38"/>
      <c r="FJI35" s="39"/>
      <c r="FJJ35" s="39"/>
      <c r="FJK35" s="39"/>
      <c r="FJL35" s="39"/>
      <c r="FJM35" s="31"/>
      <c r="FJN35" s="31"/>
      <c r="FJO35" s="31"/>
      <c r="FJP35" s="31"/>
      <c r="FJQ35" s="32"/>
      <c r="FJR35" s="32"/>
      <c r="FJS35" s="32"/>
      <c r="FJT35" s="33"/>
      <c r="FJU35" s="34"/>
      <c r="FJV35" s="35"/>
      <c r="FJW35" s="34"/>
      <c r="FJX35" s="35"/>
      <c r="FJY35" s="36"/>
      <c r="FJZ35" s="36"/>
      <c r="FKA35" s="36"/>
      <c r="FKB35" s="37"/>
      <c r="FKC35" s="38"/>
      <c r="FKD35" s="39"/>
      <c r="FKE35" s="39"/>
      <c r="FKF35" s="39"/>
      <c r="FKG35" s="39"/>
      <c r="FKH35" s="31"/>
      <c r="FKI35" s="31"/>
      <c r="FKJ35" s="31"/>
      <c r="FKK35" s="31"/>
      <c r="FKL35" s="32"/>
      <c r="FKM35" s="32"/>
      <c r="FKN35" s="32"/>
      <c r="FKO35" s="33"/>
      <c r="FKP35" s="34"/>
      <c r="FKQ35" s="35"/>
      <c r="FKR35" s="34"/>
      <c r="FKS35" s="35"/>
      <c r="FKT35" s="36"/>
      <c r="FKU35" s="36"/>
      <c r="FKV35" s="36"/>
      <c r="FKW35" s="37"/>
      <c r="FKX35" s="38"/>
      <c r="FKY35" s="39"/>
      <c r="FKZ35" s="39"/>
      <c r="FLA35" s="39"/>
      <c r="FLB35" s="39"/>
      <c r="FLC35" s="31"/>
      <c r="FLD35" s="31"/>
      <c r="FLE35" s="31"/>
      <c r="FLF35" s="31"/>
      <c r="FLG35" s="32"/>
      <c r="FLH35" s="32"/>
      <c r="FLI35" s="32"/>
      <c r="FLJ35" s="33"/>
      <c r="FLK35" s="34"/>
      <c r="FLL35" s="35"/>
      <c r="FLM35" s="34"/>
      <c r="FLN35" s="35"/>
      <c r="FLO35" s="36"/>
      <c r="FLP35" s="36"/>
      <c r="FLQ35" s="36"/>
      <c r="FLR35" s="37"/>
      <c r="FLS35" s="38"/>
      <c r="FLT35" s="39"/>
      <c r="FLU35" s="39"/>
      <c r="FLV35" s="39"/>
      <c r="FLW35" s="39"/>
      <c r="FLX35" s="31"/>
      <c r="FLY35" s="31"/>
      <c r="FLZ35" s="31"/>
      <c r="FMA35" s="31"/>
      <c r="FMB35" s="32"/>
      <c r="FMC35" s="32"/>
      <c r="FMD35" s="32"/>
      <c r="FME35" s="33"/>
      <c r="FMF35" s="34"/>
      <c r="FMG35" s="35"/>
      <c r="FMH35" s="34"/>
      <c r="FMI35" s="35"/>
      <c r="FMJ35" s="36"/>
      <c r="FMK35" s="36"/>
      <c r="FML35" s="36"/>
      <c r="FMM35" s="37"/>
      <c r="FMN35" s="38"/>
      <c r="FMO35" s="39"/>
      <c r="FMP35" s="39"/>
      <c r="FMQ35" s="39"/>
      <c r="FMR35" s="39"/>
      <c r="FMS35" s="31"/>
      <c r="FMT35" s="31"/>
      <c r="FMU35" s="31"/>
      <c r="FMV35" s="31"/>
      <c r="FMW35" s="32"/>
      <c r="FMX35" s="32"/>
      <c r="FMY35" s="32"/>
      <c r="FMZ35" s="33"/>
      <c r="FNA35" s="34"/>
      <c r="FNB35" s="35"/>
      <c r="FNC35" s="34"/>
      <c r="FND35" s="35"/>
      <c r="FNE35" s="36"/>
      <c r="FNF35" s="36"/>
      <c r="FNG35" s="36"/>
      <c r="FNH35" s="37"/>
      <c r="FNI35" s="38"/>
      <c r="FNJ35" s="39"/>
      <c r="FNK35" s="39"/>
      <c r="FNL35" s="39"/>
      <c r="FNM35" s="39"/>
      <c r="FNN35" s="31"/>
      <c r="FNO35" s="31"/>
      <c r="FNP35" s="31"/>
      <c r="FNQ35" s="31"/>
      <c r="FNR35" s="32"/>
      <c r="FNS35" s="32"/>
      <c r="FNT35" s="32"/>
      <c r="FNU35" s="33"/>
      <c r="FNV35" s="34"/>
      <c r="FNW35" s="35"/>
      <c r="FNX35" s="34"/>
      <c r="FNY35" s="35"/>
      <c r="FNZ35" s="36"/>
      <c r="FOA35" s="36"/>
      <c r="FOB35" s="36"/>
      <c r="FOC35" s="37"/>
      <c r="FOD35" s="38"/>
      <c r="FOE35" s="39"/>
      <c r="FOF35" s="39"/>
      <c r="FOG35" s="39"/>
      <c r="FOH35" s="39"/>
      <c r="FOI35" s="31"/>
      <c r="FOJ35" s="31"/>
      <c r="FOK35" s="31"/>
      <c r="FOL35" s="31"/>
      <c r="FOM35" s="32"/>
      <c r="FON35" s="32"/>
      <c r="FOO35" s="32"/>
      <c r="FOP35" s="33"/>
      <c r="FOQ35" s="34"/>
      <c r="FOR35" s="35"/>
      <c r="FOS35" s="34"/>
      <c r="FOT35" s="35"/>
      <c r="FOU35" s="36"/>
      <c r="FOV35" s="36"/>
      <c r="FOW35" s="36"/>
      <c r="FOX35" s="37"/>
      <c r="FOY35" s="38"/>
      <c r="FOZ35" s="39"/>
      <c r="FPA35" s="39"/>
      <c r="FPB35" s="39"/>
      <c r="FPC35" s="39"/>
      <c r="FPD35" s="31"/>
      <c r="FPE35" s="31"/>
      <c r="FPF35" s="31"/>
      <c r="FPG35" s="31"/>
      <c r="FPH35" s="32"/>
      <c r="FPI35" s="32"/>
      <c r="FPJ35" s="32"/>
      <c r="FPK35" s="33"/>
      <c r="FPL35" s="34"/>
      <c r="FPM35" s="35"/>
      <c r="FPN35" s="34"/>
      <c r="FPO35" s="35"/>
      <c r="FPP35" s="36"/>
      <c r="FPQ35" s="36"/>
      <c r="FPR35" s="36"/>
      <c r="FPS35" s="37"/>
      <c r="FPT35" s="38"/>
      <c r="FPU35" s="39"/>
      <c r="FPV35" s="39"/>
      <c r="FPW35" s="39"/>
      <c r="FPX35" s="39"/>
      <c r="FPY35" s="31"/>
      <c r="FPZ35" s="31"/>
      <c r="FQA35" s="31"/>
      <c r="FQB35" s="31"/>
      <c r="FQC35" s="32"/>
      <c r="FQD35" s="32"/>
      <c r="FQE35" s="32"/>
      <c r="FQF35" s="33"/>
      <c r="FQG35" s="34"/>
      <c r="FQH35" s="35"/>
      <c r="FQI35" s="34"/>
      <c r="FQJ35" s="35"/>
      <c r="FQK35" s="36"/>
      <c r="FQL35" s="36"/>
      <c r="FQM35" s="36"/>
      <c r="FQN35" s="37"/>
      <c r="FQO35" s="38"/>
      <c r="FQP35" s="39"/>
      <c r="FQQ35" s="39"/>
      <c r="FQR35" s="39"/>
      <c r="FQS35" s="39"/>
      <c r="FQT35" s="31"/>
      <c r="FQU35" s="31"/>
      <c r="FQV35" s="31"/>
      <c r="FQW35" s="31"/>
      <c r="FQX35" s="32"/>
      <c r="FQY35" s="32"/>
      <c r="FQZ35" s="32"/>
      <c r="FRA35" s="33"/>
      <c r="FRB35" s="34"/>
      <c r="FRC35" s="35"/>
      <c r="FRD35" s="34"/>
      <c r="FRE35" s="35"/>
      <c r="FRF35" s="36"/>
      <c r="FRG35" s="36"/>
      <c r="FRH35" s="36"/>
      <c r="FRI35" s="37"/>
      <c r="FRJ35" s="38"/>
      <c r="FRK35" s="39"/>
      <c r="FRL35" s="39"/>
      <c r="FRM35" s="39"/>
      <c r="FRN35" s="39"/>
      <c r="FRO35" s="31"/>
      <c r="FRP35" s="31"/>
      <c r="FRQ35" s="31"/>
      <c r="FRR35" s="31"/>
      <c r="FRS35" s="32"/>
      <c r="FRT35" s="32"/>
      <c r="FRU35" s="32"/>
      <c r="FRV35" s="33"/>
      <c r="FRW35" s="34"/>
      <c r="FRX35" s="35"/>
      <c r="FRY35" s="34"/>
      <c r="FRZ35" s="35"/>
      <c r="FSA35" s="36"/>
      <c r="FSB35" s="36"/>
      <c r="FSC35" s="36"/>
      <c r="FSD35" s="37"/>
      <c r="FSE35" s="38"/>
      <c r="FSF35" s="39"/>
      <c r="FSG35" s="39"/>
      <c r="FSH35" s="39"/>
      <c r="FSI35" s="39"/>
      <c r="FSJ35" s="31"/>
      <c r="FSK35" s="31"/>
      <c r="FSL35" s="31"/>
      <c r="FSM35" s="31"/>
      <c r="FSN35" s="32"/>
      <c r="FSO35" s="32"/>
      <c r="FSP35" s="32"/>
      <c r="FSQ35" s="33"/>
      <c r="FSR35" s="34"/>
      <c r="FSS35" s="35"/>
      <c r="FST35" s="34"/>
      <c r="FSU35" s="35"/>
      <c r="FSV35" s="36"/>
      <c r="FSW35" s="36"/>
      <c r="FSX35" s="36"/>
      <c r="FSY35" s="37"/>
      <c r="FSZ35" s="38"/>
      <c r="FTA35" s="39"/>
      <c r="FTB35" s="39"/>
      <c r="FTC35" s="39"/>
      <c r="FTD35" s="39"/>
      <c r="FTE35" s="31"/>
      <c r="FTF35" s="31"/>
      <c r="FTG35" s="31"/>
      <c r="FTH35" s="31"/>
      <c r="FTI35" s="32"/>
      <c r="FTJ35" s="32"/>
      <c r="FTK35" s="32"/>
      <c r="FTL35" s="33"/>
      <c r="FTM35" s="34"/>
      <c r="FTN35" s="35"/>
      <c r="FTO35" s="34"/>
      <c r="FTP35" s="35"/>
      <c r="FTQ35" s="36"/>
      <c r="FTR35" s="36"/>
      <c r="FTS35" s="36"/>
      <c r="FTT35" s="37"/>
      <c r="FTU35" s="38"/>
      <c r="FTV35" s="39"/>
      <c r="FTW35" s="39"/>
      <c r="FTX35" s="39"/>
      <c r="FTY35" s="39"/>
      <c r="FTZ35" s="31"/>
      <c r="FUA35" s="31"/>
      <c r="FUB35" s="31"/>
      <c r="FUC35" s="31"/>
      <c r="FUD35" s="32"/>
      <c r="FUE35" s="32"/>
      <c r="FUF35" s="32"/>
      <c r="FUG35" s="33"/>
      <c r="FUH35" s="34"/>
      <c r="FUI35" s="35"/>
      <c r="FUJ35" s="34"/>
      <c r="FUK35" s="35"/>
      <c r="FUL35" s="36"/>
      <c r="FUM35" s="36"/>
      <c r="FUN35" s="36"/>
      <c r="FUO35" s="37"/>
      <c r="FUP35" s="38"/>
      <c r="FUQ35" s="39"/>
      <c r="FUR35" s="39"/>
      <c r="FUS35" s="39"/>
      <c r="FUT35" s="39"/>
      <c r="FUU35" s="31"/>
      <c r="FUV35" s="31"/>
      <c r="FUW35" s="31"/>
      <c r="FUX35" s="31"/>
      <c r="FUY35" s="32"/>
      <c r="FUZ35" s="32"/>
      <c r="FVA35" s="32"/>
      <c r="FVB35" s="33"/>
      <c r="FVC35" s="34"/>
      <c r="FVD35" s="35"/>
      <c r="FVE35" s="34"/>
      <c r="FVF35" s="35"/>
      <c r="FVG35" s="36"/>
      <c r="FVH35" s="36"/>
      <c r="FVI35" s="36"/>
      <c r="FVJ35" s="37"/>
      <c r="FVK35" s="38"/>
      <c r="FVL35" s="39"/>
      <c r="FVM35" s="39"/>
      <c r="FVN35" s="39"/>
      <c r="FVO35" s="39"/>
      <c r="FVP35" s="31"/>
      <c r="FVQ35" s="31"/>
      <c r="FVR35" s="31"/>
      <c r="FVS35" s="31"/>
      <c r="FVT35" s="32"/>
      <c r="FVU35" s="32"/>
      <c r="FVV35" s="32"/>
      <c r="FVW35" s="33"/>
      <c r="FVX35" s="34"/>
      <c r="FVY35" s="35"/>
      <c r="FVZ35" s="34"/>
      <c r="FWA35" s="35"/>
      <c r="FWB35" s="36"/>
      <c r="FWC35" s="36"/>
      <c r="FWD35" s="36"/>
      <c r="FWE35" s="37"/>
      <c r="FWF35" s="38"/>
      <c r="FWG35" s="39"/>
      <c r="FWH35" s="39"/>
      <c r="FWI35" s="39"/>
      <c r="FWJ35" s="39"/>
      <c r="FWK35" s="31"/>
      <c r="FWL35" s="31"/>
      <c r="FWM35" s="31"/>
      <c r="FWN35" s="31"/>
      <c r="FWO35" s="32"/>
      <c r="FWP35" s="32"/>
      <c r="FWQ35" s="32"/>
      <c r="FWR35" s="33"/>
      <c r="FWS35" s="34"/>
      <c r="FWT35" s="35"/>
      <c r="FWU35" s="34"/>
      <c r="FWV35" s="35"/>
      <c r="FWW35" s="36"/>
      <c r="FWX35" s="36"/>
      <c r="FWY35" s="36"/>
      <c r="FWZ35" s="37"/>
      <c r="FXA35" s="38"/>
      <c r="FXB35" s="39"/>
      <c r="FXC35" s="39"/>
      <c r="FXD35" s="39"/>
      <c r="FXE35" s="39"/>
      <c r="FXF35" s="31"/>
      <c r="FXG35" s="31"/>
      <c r="FXH35" s="31"/>
      <c r="FXI35" s="31"/>
      <c r="FXJ35" s="32"/>
      <c r="FXK35" s="32"/>
      <c r="FXL35" s="32"/>
      <c r="FXM35" s="33"/>
      <c r="FXN35" s="34"/>
      <c r="FXO35" s="35"/>
      <c r="FXP35" s="34"/>
      <c r="FXQ35" s="35"/>
      <c r="FXR35" s="36"/>
      <c r="FXS35" s="36"/>
      <c r="FXT35" s="36"/>
      <c r="FXU35" s="37"/>
      <c r="FXV35" s="38"/>
      <c r="FXW35" s="39"/>
      <c r="FXX35" s="39"/>
      <c r="FXY35" s="39"/>
      <c r="FXZ35" s="39"/>
      <c r="FYA35" s="31"/>
      <c r="FYB35" s="31"/>
      <c r="FYC35" s="31"/>
      <c r="FYD35" s="31"/>
      <c r="FYE35" s="32"/>
      <c r="FYF35" s="32"/>
      <c r="FYG35" s="32"/>
      <c r="FYH35" s="33"/>
      <c r="FYI35" s="34"/>
      <c r="FYJ35" s="35"/>
      <c r="FYK35" s="34"/>
      <c r="FYL35" s="35"/>
      <c r="FYM35" s="36"/>
      <c r="FYN35" s="36"/>
      <c r="FYO35" s="36"/>
      <c r="FYP35" s="37"/>
      <c r="FYQ35" s="38"/>
      <c r="FYR35" s="39"/>
      <c r="FYS35" s="39"/>
      <c r="FYT35" s="39"/>
      <c r="FYU35" s="39"/>
      <c r="FYV35" s="31"/>
      <c r="FYW35" s="31"/>
      <c r="FYX35" s="31"/>
      <c r="FYY35" s="31"/>
      <c r="FYZ35" s="32"/>
      <c r="FZA35" s="32"/>
      <c r="FZB35" s="32"/>
      <c r="FZC35" s="33"/>
      <c r="FZD35" s="34"/>
      <c r="FZE35" s="35"/>
      <c r="FZF35" s="34"/>
      <c r="FZG35" s="35"/>
      <c r="FZH35" s="36"/>
      <c r="FZI35" s="36"/>
      <c r="FZJ35" s="36"/>
      <c r="FZK35" s="37"/>
      <c r="FZL35" s="38"/>
      <c r="FZM35" s="39"/>
      <c r="FZN35" s="39"/>
      <c r="FZO35" s="39"/>
      <c r="FZP35" s="39"/>
      <c r="FZQ35" s="31"/>
      <c r="FZR35" s="31"/>
      <c r="FZS35" s="31"/>
      <c r="FZT35" s="31"/>
      <c r="FZU35" s="32"/>
      <c r="FZV35" s="32"/>
      <c r="FZW35" s="32"/>
      <c r="FZX35" s="33"/>
      <c r="FZY35" s="34"/>
      <c r="FZZ35" s="35"/>
      <c r="GAA35" s="34"/>
      <c r="GAB35" s="35"/>
      <c r="GAC35" s="36"/>
      <c r="GAD35" s="36"/>
      <c r="GAE35" s="36"/>
      <c r="GAF35" s="37"/>
      <c r="GAG35" s="38"/>
      <c r="GAH35" s="39"/>
      <c r="GAI35" s="39"/>
      <c r="GAJ35" s="39"/>
      <c r="GAK35" s="39"/>
      <c r="GAL35" s="31"/>
      <c r="GAM35" s="31"/>
      <c r="GAN35" s="31"/>
      <c r="GAO35" s="31"/>
      <c r="GAP35" s="32"/>
      <c r="GAQ35" s="32"/>
      <c r="GAR35" s="32"/>
      <c r="GAS35" s="33"/>
      <c r="GAT35" s="34"/>
      <c r="GAU35" s="35"/>
      <c r="GAV35" s="34"/>
      <c r="GAW35" s="35"/>
      <c r="GAX35" s="36"/>
      <c r="GAY35" s="36"/>
      <c r="GAZ35" s="36"/>
      <c r="GBA35" s="37"/>
      <c r="GBB35" s="38"/>
      <c r="GBC35" s="39"/>
      <c r="GBD35" s="39"/>
      <c r="GBE35" s="39"/>
      <c r="GBF35" s="39"/>
      <c r="GBG35" s="31"/>
      <c r="GBH35" s="31"/>
      <c r="GBI35" s="31"/>
      <c r="GBJ35" s="31"/>
      <c r="GBK35" s="32"/>
      <c r="GBL35" s="32"/>
      <c r="GBM35" s="32"/>
      <c r="GBN35" s="33"/>
      <c r="GBO35" s="34"/>
      <c r="GBP35" s="35"/>
      <c r="GBQ35" s="34"/>
      <c r="GBR35" s="35"/>
      <c r="GBS35" s="36"/>
      <c r="GBT35" s="36"/>
      <c r="GBU35" s="36"/>
      <c r="GBV35" s="37"/>
      <c r="GBW35" s="38"/>
      <c r="GBX35" s="39"/>
      <c r="GBY35" s="39"/>
      <c r="GBZ35" s="39"/>
      <c r="GCA35" s="39"/>
      <c r="GCB35" s="31"/>
      <c r="GCC35" s="31"/>
      <c r="GCD35" s="31"/>
      <c r="GCE35" s="31"/>
      <c r="GCF35" s="32"/>
      <c r="GCG35" s="32"/>
      <c r="GCH35" s="32"/>
      <c r="GCI35" s="33"/>
      <c r="GCJ35" s="34"/>
      <c r="GCK35" s="35"/>
      <c r="GCL35" s="34"/>
      <c r="GCM35" s="35"/>
      <c r="GCN35" s="36"/>
      <c r="GCO35" s="36"/>
      <c r="GCP35" s="36"/>
      <c r="GCQ35" s="37"/>
      <c r="GCR35" s="38"/>
      <c r="GCS35" s="39"/>
      <c r="GCT35" s="39"/>
      <c r="GCU35" s="39"/>
      <c r="GCV35" s="39"/>
      <c r="GCW35" s="31"/>
      <c r="GCX35" s="31"/>
      <c r="GCY35" s="31"/>
      <c r="GCZ35" s="31"/>
      <c r="GDA35" s="32"/>
      <c r="GDB35" s="32"/>
      <c r="GDC35" s="32"/>
      <c r="GDD35" s="33"/>
      <c r="GDE35" s="34"/>
      <c r="GDF35" s="35"/>
      <c r="GDG35" s="34"/>
      <c r="GDH35" s="35"/>
      <c r="GDI35" s="36"/>
      <c r="GDJ35" s="36"/>
      <c r="GDK35" s="36"/>
      <c r="GDL35" s="37"/>
      <c r="GDM35" s="38"/>
      <c r="GDN35" s="39"/>
      <c r="GDO35" s="39"/>
      <c r="GDP35" s="39"/>
      <c r="GDQ35" s="39"/>
      <c r="GDR35" s="31"/>
      <c r="GDS35" s="31"/>
      <c r="GDT35" s="31"/>
      <c r="GDU35" s="31"/>
      <c r="GDV35" s="32"/>
      <c r="GDW35" s="32"/>
      <c r="GDX35" s="32"/>
      <c r="GDY35" s="33"/>
      <c r="GDZ35" s="34"/>
      <c r="GEA35" s="35"/>
      <c r="GEB35" s="34"/>
      <c r="GEC35" s="35"/>
      <c r="GED35" s="36"/>
      <c r="GEE35" s="36"/>
      <c r="GEF35" s="36"/>
      <c r="GEG35" s="37"/>
      <c r="GEH35" s="38"/>
      <c r="GEI35" s="39"/>
      <c r="GEJ35" s="39"/>
      <c r="GEK35" s="39"/>
      <c r="GEL35" s="39"/>
      <c r="GEM35" s="31"/>
      <c r="GEN35" s="31"/>
      <c r="GEO35" s="31"/>
      <c r="GEP35" s="31"/>
      <c r="GEQ35" s="32"/>
      <c r="GER35" s="32"/>
      <c r="GES35" s="32"/>
      <c r="GET35" s="33"/>
      <c r="GEU35" s="34"/>
      <c r="GEV35" s="35"/>
      <c r="GEW35" s="34"/>
      <c r="GEX35" s="35"/>
      <c r="GEY35" s="36"/>
      <c r="GEZ35" s="36"/>
      <c r="GFA35" s="36"/>
      <c r="GFB35" s="37"/>
      <c r="GFC35" s="38"/>
      <c r="GFD35" s="39"/>
      <c r="GFE35" s="39"/>
      <c r="GFF35" s="39"/>
      <c r="GFG35" s="39"/>
      <c r="GFH35" s="31"/>
      <c r="GFI35" s="31"/>
      <c r="GFJ35" s="31"/>
      <c r="GFK35" s="31"/>
      <c r="GFL35" s="32"/>
      <c r="GFM35" s="32"/>
      <c r="GFN35" s="32"/>
      <c r="GFO35" s="33"/>
      <c r="GFP35" s="34"/>
      <c r="GFQ35" s="35"/>
      <c r="GFR35" s="34"/>
      <c r="GFS35" s="35"/>
      <c r="GFT35" s="36"/>
      <c r="GFU35" s="36"/>
      <c r="GFV35" s="36"/>
      <c r="GFW35" s="37"/>
      <c r="GFX35" s="38"/>
      <c r="GFY35" s="39"/>
      <c r="GFZ35" s="39"/>
      <c r="GGA35" s="39"/>
      <c r="GGB35" s="39"/>
      <c r="GGC35" s="31"/>
      <c r="GGD35" s="31"/>
      <c r="GGE35" s="31"/>
      <c r="GGF35" s="31"/>
      <c r="GGG35" s="32"/>
      <c r="GGH35" s="32"/>
      <c r="GGI35" s="32"/>
      <c r="GGJ35" s="33"/>
      <c r="GGK35" s="34"/>
      <c r="GGL35" s="35"/>
      <c r="GGM35" s="34"/>
      <c r="GGN35" s="35"/>
      <c r="GGO35" s="36"/>
      <c r="GGP35" s="36"/>
      <c r="GGQ35" s="36"/>
      <c r="GGR35" s="37"/>
      <c r="GGS35" s="38"/>
      <c r="GGT35" s="39"/>
      <c r="GGU35" s="39"/>
      <c r="GGV35" s="39"/>
      <c r="GGW35" s="39"/>
      <c r="GGX35" s="31"/>
      <c r="GGY35" s="31"/>
      <c r="GGZ35" s="31"/>
      <c r="GHA35" s="31"/>
      <c r="GHB35" s="32"/>
      <c r="GHC35" s="32"/>
      <c r="GHD35" s="32"/>
      <c r="GHE35" s="33"/>
      <c r="GHF35" s="34"/>
      <c r="GHG35" s="35"/>
      <c r="GHH35" s="34"/>
      <c r="GHI35" s="35"/>
      <c r="GHJ35" s="36"/>
      <c r="GHK35" s="36"/>
      <c r="GHL35" s="36"/>
      <c r="GHM35" s="37"/>
      <c r="GHN35" s="38"/>
      <c r="GHO35" s="39"/>
      <c r="GHP35" s="39"/>
      <c r="GHQ35" s="39"/>
      <c r="GHR35" s="39"/>
      <c r="GHS35" s="31"/>
      <c r="GHT35" s="31"/>
      <c r="GHU35" s="31"/>
      <c r="GHV35" s="31"/>
      <c r="GHW35" s="32"/>
      <c r="GHX35" s="32"/>
      <c r="GHY35" s="32"/>
      <c r="GHZ35" s="33"/>
      <c r="GIA35" s="34"/>
      <c r="GIB35" s="35"/>
      <c r="GIC35" s="34"/>
      <c r="GID35" s="35"/>
      <c r="GIE35" s="36"/>
      <c r="GIF35" s="36"/>
      <c r="GIG35" s="36"/>
      <c r="GIH35" s="37"/>
      <c r="GII35" s="38"/>
      <c r="GIJ35" s="39"/>
      <c r="GIK35" s="39"/>
      <c r="GIL35" s="39"/>
      <c r="GIM35" s="39"/>
      <c r="GIN35" s="31"/>
      <c r="GIO35" s="31"/>
      <c r="GIP35" s="31"/>
      <c r="GIQ35" s="31"/>
      <c r="GIR35" s="32"/>
      <c r="GIS35" s="32"/>
      <c r="GIT35" s="32"/>
      <c r="GIU35" s="33"/>
      <c r="GIV35" s="34"/>
      <c r="GIW35" s="35"/>
      <c r="GIX35" s="34"/>
      <c r="GIY35" s="35"/>
      <c r="GIZ35" s="36"/>
      <c r="GJA35" s="36"/>
      <c r="GJB35" s="36"/>
      <c r="GJC35" s="37"/>
      <c r="GJD35" s="38"/>
      <c r="GJE35" s="39"/>
      <c r="GJF35" s="39"/>
      <c r="GJG35" s="39"/>
      <c r="GJH35" s="39"/>
      <c r="GJI35" s="31"/>
      <c r="GJJ35" s="31"/>
      <c r="GJK35" s="31"/>
      <c r="GJL35" s="31"/>
      <c r="GJM35" s="32"/>
      <c r="GJN35" s="32"/>
      <c r="GJO35" s="32"/>
      <c r="GJP35" s="33"/>
      <c r="GJQ35" s="34"/>
      <c r="GJR35" s="35"/>
      <c r="GJS35" s="34"/>
      <c r="GJT35" s="35"/>
      <c r="GJU35" s="36"/>
      <c r="GJV35" s="36"/>
      <c r="GJW35" s="36"/>
      <c r="GJX35" s="37"/>
      <c r="GJY35" s="38"/>
      <c r="GJZ35" s="39"/>
      <c r="GKA35" s="39"/>
      <c r="GKB35" s="39"/>
      <c r="GKC35" s="39"/>
      <c r="GKD35" s="31"/>
      <c r="GKE35" s="31"/>
      <c r="GKF35" s="31"/>
      <c r="GKG35" s="31"/>
      <c r="GKH35" s="32"/>
      <c r="GKI35" s="32"/>
      <c r="GKJ35" s="32"/>
      <c r="GKK35" s="33"/>
      <c r="GKL35" s="34"/>
      <c r="GKM35" s="35"/>
      <c r="GKN35" s="34"/>
      <c r="GKO35" s="35"/>
      <c r="GKP35" s="36"/>
      <c r="GKQ35" s="36"/>
      <c r="GKR35" s="36"/>
      <c r="GKS35" s="37"/>
      <c r="GKT35" s="38"/>
      <c r="GKU35" s="39"/>
      <c r="GKV35" s="39"/>
      <c r="GKW35" s="39"/>
      <c r="GKX35" s="39"/>
      <c r="GKY35" s="31"/>
      <c r="GKZ35" s="31"/>
      <c r="GLA35" s="31"/>
      <c r="GLB35" s="31"/>
      <c r="GLC35" s="32"/>
      <c r="GLD35" s="32"/>
      <c r="GLE35" s="32"/>
      <c r="GLF35" s="33"/>
      <c r="GLG35" s="34"/>
      <c r="GLH35" s="35"/>
      <c r="GLI35" s="34"/>
      <c r="GLJ35" s="35"/>
      <c r="GLK35" s="36"/>
      <c r="GLL35" s="36"/>
      <c r="GLM35" s="36"/>
      <c r="GLN35" s="37"/>
      <c r="GLO35" s="38"/>
      <c r="GLP35" s="39"/>
      <c r="GLQ35" s="39"/>
      <c r="GLR35" s="39"/>
      <c r="GLS35" s="39"/>
      <c r="GLT35" s="31"/>
      <c r="GLU35" s="31"/>
      <c r="GLV35" s="31"/>
      <c r="GLW35" s="31"/>
      <c r="GLX35" s="32"/>
      <c r="GLY35" s="32"/>
      <c r="GLZ35" s="32"/>
      <c r="GMA35" s="33"/>
      <c r="GMB35" s="34"/>
      <c r="GMC35" s="35"/>
      <c r="GMD35" s="34"/>
      <c r="GME35" s="35"/>
      <c r="GMF35" s="36"/>
      <c r="GMG35" s="36"/>
      <c r="GMH35" s="36"/>
      <c r="GMI35" s="37"/>
      <c r="GMJ35" s="38"/>
      <c r="GMK35" s="39"/>
      <c r="GML35" s="39"/>
      <c r="GMM35" s="39"/>
      <c r="GMN35" s="39"/>
      <c r="GMO35" s="31"/>
      <c r="GMP35" s="31"/>
      <c r="GMQ35" s="31"/>
      <c r="GMR35" s="31"/>
      <c r="GMS35" s="32"/>
      <c r="GMT35" s="32"/>
      <c r="GMU35" s="32"/>
      <c r="GMV35" s="33"/>
      <c r="GMW35" s="34"/>
      <c r="GMX35" s="35"/>
      <c r="GMY35" s="34"/>
      <c r="GMZ35" s="35"/>
      <c r="GNA35" s="36"/>
      <c r="GNB35" s="36"/>
      <c r="GNC35" s="36"/>
      <c r="GND35" s="37"/>
      <c r="GNE35" s="38"/>
      <c r="GNF35" s="39"/>
      <c r="GNG35" s="39"/>
      <c r="GNH35" s="39"/>
      <c r="GNI35" s="39"/>
      <c r="GNJ35" s="31"/>
      <c r="GNK35" s="31"/>
      <c r="GNL35" s="31"/>
      <c r="GNM35" s="31"/>
      <c r="GNN35" s="32"/>
      <c r="GNO35" s="32"/>
      <c r="GNP35" s="32"/>
      <c r="GNQ35" s="33"/>
      <c r="GNR35" s="34"/>
      <c r="GNS35" s="35"/>
      <c r="GNT35" s="34"/>
      <c r="GNU35" s="35"/>
      <c r="GNV35" s="36"/>
      <c r="GNW35" s="36"/>
      <c r="GNX35" s="36"/>
      <c r="GNY35" s="37"/>
      <c r="GNZ35" s="38"/>
      <c r="GOA35" s="39"/>
      <c r="GOB35" s="39"/>
      <c r="GOC35" s="39"/>
      <c r="GOD35" s="39"/>
      <c r="GOE35" s="31"/>
      <c r="GOF35" s="31"/>
      <c r="GOG35" s="31"/>
      <c r="GOH35" s="31"/>
      <c r="GOI35" s="32"/>
      <c r="GOJ35" s="32"/>
      <c r="GOK35" s="32"/>
      <c r="GOL35" s="33"/>
      <c r="GOM35" s="34"/>
      <c r="GON35" s="35"/>
      <c r="GOO35" s="34"/>
      <c r="GOP35" s="35"/>
      <c r="GOQ35" s="36"/>
      <c r="GOR35" s="36"/>
      <c r="GOS35" s="36"/>
      <c r="GOT35" s="37"/>
      <c r="GOU35" s="38"/>
      <c r="GOV35" s="39"/>
      <c r="GOW35" s="39"/>
      <c r="GOX35" s="39"/>
      <c r="GOY35" s="39"/>
      <c r="GOZ35" s="31"/>
      <c r="GPA35" s="31"/>
      <c r="GPB35" s="31"/>
      <c r="GPC35" s="31"/>
      <c r="GPD35" s="32"/>
      <c r="GPE35" s="32"/>
      <c r="GPF35" s="32"/>
      <c r="GPG35" s="33"/>
      <c r="GPH35" s="34"/>
      <c r="GPI35" s="35"/>
      <c r="GPJ35" s="34"/>
      <c r="GPK35" s="35"/>
      <c r="GPL35" s="36"/>
      <c r="GPM35" s="36"/>
      <c r="GPN35" s="36"/>
      <c r="GPO35" s="37"/>
      <c r="GPP35" s="38"/>
      <c r="GPQ35" s="39"/>
      <c r="GPR35" s="39"/>
      <c r="GPS35" s="39"/>
      <c r="GPT35" s="39"/>
      <c r="GPU35" s="31"/>
      <c r="GPV35" s="31"/>
      <c r="GPW35" s="31"/>
      <c r="GPX35" s="31"/>
      <c r="GPY35" s="32"/>
      <c r="GPZ35" s="32"/>
      <c r="GQA35" s="32"/>
      <c r="GQB35" s="33"/>
      <c r="GQC35" s="34"/>
      <c r="GQD35" s="35"/>
      <c r="GQE35" s="34"/>
      <c r="GQF35" s="35"/>
      <c r="GQG35" s="36"/>
      <c r="GQH35" s="36"/>
      <c r="GQI35" s="36"/>
      <c r="GQJ35" s="37"/>
      <c r="GQK35" s="38"/>
      <c r="GQL35" s="39"/>
      <c r="GQM35" s="39"/>
      <c r="GQN35" s="39"/>
      <c r="GQO35" s="39"/>
      <c r="GQP35" s="31"/>
      <c r="GQQ35" s="31"/>
      <c r="GQR35" s="31"/>
      <c r="GQS35" s="31"/>
      <c r="GQT35" s="32"/>
      <c r="GQU35" s="32"/>
      <c r="GQV35" s="32"/>
      <c r="GQW35" s="33"/>
      <c r="GQX35" s="34"/>
      <c r="GQY35" s="35"/>
      <c r="GQZ35" s="34"/>
      <c r="GRA35" s="35"/>
      <c r="GRB35" s="36"/>
      <c r="GRC35" s="36"/>
      <c r="GRD35" s="36"/>
      <c r="GRE35" s="37"/>
      <c r="GRF35" s="38"/>
      <c r="GRG35" s="39"/>
      <c r="GRH35" s="39"/>
      <c r="GRI35" s="39"/>
      <c r="GRJ35" s="39"/>
      <c r="GRK35" s="31"/>
      <c r="GRL35" s="31"/>
      <c r="GRM35" s="31"/>
      <c r="GRN35" s="31"/>
      <c r="GRO35" s="32"/>
      <c r="GRP35" s="32"/>
      <c r="GRQ35" s="32"/>
      <c r="GRR35" s="33"/>
      <c r="GRS35" s="34"/>
      <c r="GRT35" s="35"/>
      <c r="GRU35" s="34"/>
      <c r="GRV35" s="35"/>
      <c r="GRW35" s="36"/>
      <c r="GRX35" s="36"/>
      <c r="GRY35" s="36"/>
      <c r="GRZ35" s="37"/>
      <c r="GSA35" s="38"/>
      <c r="GSB35" s="39"/>
      <c r="GSC35" s="39"/>
      <c r="GSD35" s="39"/>
      <c r="GSE35" s="39"/>
      <c r="GSF35" s="31"/>
      <c r="GSG35" s="31"/>
      <c r="GSH35" s="31"/>
      <c r="GSI35" s="31"/>
      <c r="GSJ35" s="32"/>
      <c r="GSK35" s="32"/>
      <c r="GSL35" s="32"/>
      <c r="GSM35" s="33"/>
      <c r="GSN35" s="34"/>
      <c r="GSO35" s="35"/>
      <c r="GSP35" s="34"/>
      <c r="GSQ35" s="35"/>
      <c r="GSR35" s="36"/>
      <c r="GSS35" s="36"/>
      <c r="GST35" s="36"/>
      <c r="GSU35" s="37"/>
      <c r="GSV35" s="38"/>
      <c r="GSW35" s="39"/>
      <c r="GSX35" s="39"/>
      <c r="GSY35" s="39"/>
      <c r="GSZ35" s="39"/>
      <c r="GTA35" s="31"/>
      <c r="GTB35" s="31"/>
      <c r="GTC35" s="31"/>
      <c r="GTD35" s="31"/>
      <c r="GTE35" s="32"/>
      <c r="GTF35" s="32"/>
      <c r="GTG35" s="32"/>
      <c r="GTH35" s="33"/>
      <c r="GTI35" s="34"/>
      <c r="GTJ35" s="35"/>
      <c r="GTK35" s="34"/>
      <c r="GTL35" s="35"/>
      <c r="GTM35" s="36"/>
      <c r="GTN35" s="36"/>
      <c r="GTO35" s="36"/>
      <c r="GTP35" s="37"/>
      <c r="GTQ35" s="38"/>
      <c r="GTR35" s="39"/>
      <c r="GTS35" s="39"/>
      <c r="GTT35" s="39"/>
      <c r="GTU35" s="39"/>
      <c r="GTV35" s="31"/>
      <c r="GTW35" s="31"/>
      <c r="GTX35" s="31"/>
      <c r="GTY35" s="31"/>
      <c r="GTZ35" s="32"/>
      <c r="GUA35" s="32"/>
      <c r="GUB35" s="32"/>
      <c r="GUC35" s="33"/>
      <c r="GUD35" s="34"/>
      <c r="GUE35" s="35"/>
      <c r="GUF35" s="34"/>
      <c r="GUG35" s="35"/>
      <c r="GUH35" s="36"/>
      <c r="GUI35" s="36"/>
      <c r="GUJ35" s="36"/>
      <c r="GUK35" s="37"/>
      <c r="GUL35" s="38"/>
      <c r="GUM35" s="39"/>
      <c r="GUN35" s="39"/>
      <c r="GUO35" s="39"/>
      <c r="GUP35" s="39"/>
      <c r="GUQ35" s="31"/>
      <c r="GUR35" s="31"/>
      <c r="GUS35" s="31"/>
      <c r="GUT35" s="31"/>
      <c r="GUU35" s="32"/>
      <c r="GUV35" s="32"/>
      <c r="GUW35" s="32"/>
      <c r="GUX35" s="33"/>
      <c r="GUY35" s="34"/>
      <c r="GUZ35" s="35"/>
      <c r="GVA35" s="34"/>
      <c r="GVB35" s="35"/>
      <c r="GVC35" s="36"/>
      <c r="GVD35" s="36"/>
      <c r="GVE35" s="36"/>
      <c r="GVF35" s="37"/>
      <c r="GVG35" s="38"/>
      <c r="GVH35" s="39"/>
      <c r="GVI35" s="39"/>
      <c r="GVJ35" s="39"/>
      <c r="GVK35" s="39"/>
      <c r="GVL35" s="31"/>
      <c r="GVM35" s="31"/>
      <c r="GVN35" s="31"/>
      <c r="GVO35" s="31"/>
      <c r="GVP35" s="32"/>
      <c r="GVQ35" s="32"/>
      <c r="GVR35" s="32"/>
      <c r="GVS35" s="33"/>
      <c r="GVT35" s="34"/>
      <c r="GVU35" s="35"/>
      <c r="GVV35" s="34"/>
      <c r="GVW35" s="35"/>
      <c r="GVX35" s="36"/>
      <c r="GVY35" s="36"/>
      <c r="GVZ35" s="36"/>
      <c r="GWA35" s="37"/>
      <c r="GWB35" s="38"/>
      <c r="GWC35" s="39"/>
      <c r="GWD35" s="39"/>
      <c r="GWE35" s="39"/>
      <c r="GWF35" s="39"/>
      <c r="GWG35" s="31"/>
      <c r="GWH35" s="31"/>
      <c r="GWI35" s="31"/>
      <c r="GWJ35" s="31"/>
      <c r="GWK35" s="32"/>
      <c r="GWL35" s="32"/>
      <c r="GWM35" s="32"/>
      <c r="GWN35" s="33"/>
      <c r="GWO35" s="34"/>
      <c r="GWP35" s="35"/>
      <c r="GWQ35" s="34"/>
      <c r="GWR35" s="35"/>
      <c r="GWS35" s="36"/>
      <c r="GWT35" s="36"/>
      <c r="GWU35" s="36"/>
      <c r="GWV35" s="37"/>
      <c r="GWW35" s="38"/>
      <c r="GWX35" s="39"/>
      <c r="GWY35" s="39"/>
      <c r="GWZ35" s="39"/>
      <c r="GXA35" s="39"/>
      <c r="GXB35" s="31"/>
      <c r="GXC35" s="31"/>
      <c r="GXD35" s="31"/>
      <c r="GXE35" s="31"/>
      <c r="GXF35" s="32"/>
      <c r="GXG35" s="32"/>
      <c r="GXH35" s="32"/>
      <c r="GXI35" s="33"/>
      <c r="GXJ35" s="34"/>
      <c r="GXK35" s="35"/>
      <c r="GXL35" s="34"/>
      <c r="GXM35" s="35"/>
      <c r="GXN35" s="36"/>
      <c r="GXO35" s="36"/>
      <c r="GXP35" s="36"/>
      <c r="GXQ35" s="37"/>
      <c r="GXR35" s="38"/>
      <c r="GXS35" s="39"/>
      <c r="GXT35" s="39"/>
      <c r="GXU35" s="39"/>
      <c r="GXV35" s="39"/>
      <c r="GXW35" s="31"/>
      <c r="GXX35" s="31"/>
      <c r="GXY35" s="31"/>
      <c r="GXZ35" s="31"/>
      <c r="GYA35" s="32"/>
      <c r="GYB35" s="32"/>
      <c r="GYC35" s="32"/>
      <c r="GYD35" s="33"/>
      <c r="GYE35" s="34"/>
      <c r="GYF35" s="35"/>
      <c r="GYG35" s="34"/>
      <c r="GYH35" s="35"/>
      <c r="GYI35" s="36"/>
      <c r="GYJ35" s="36"/>
      <c r="GYK35" s="36"/>
      <c r="GYL35" s="37"/>
      <c r="GYM35" s="38"/>
      <c r="GYN35" s="39"/>
      <c r="GYO35" s="39"/>
      <c r="GYP35" s="39"/>
      <c r="GYQ35" s="39"/>
      <c r="GYR35" s="31"/>
      <c r="GYS35" s="31"/>
      <c r="GYT35" s="31"/>
      <c r="GYU35" s="31"/>
      <c r="GYV35" s="32"/>
      <c r="GYW35" s="32"/>
      <c r="GYX35" s="32"/>
      <c r="GYY35" s="33"/>
      <c r="GYZ35" s="34"/>
      <c r="GZA35" s="35"/>
      <c r="GZB35" s="34"/>
      <c r="GZC35" s="35"/>
      <c r="GZD35" s="36"/>
      <c r="GZE35" s="36"/>
      <c r="GZF35" s="36"/>
      <c r="GZG35" s="37"/>
      <c r="GZH35" s="38"/>
      <c r="GZI35" s="39"/>
      <c r="GZJ35" s="39"/>
      <c r="GZK35" s="39"/>
      <c r="GZL35" s="39"/>
      <c r="GZM35" s="31"/>
      <c r="GZN35" s="31"/>
      <c r="GZO35" s="31"/>
      <c r="GZP35" s="31"/>
      <c r="GZQ35" s="32"/>
      <c r="GZR35" s="32"/>
      <c r="GZS35" s="32"/>
      <c r="GZT35" s="33"/>
      <c r="GZU35" s="34"/>
      <c r="GZV35" s="35"/>
      <c r="GZW35" s="34"/>
      <c r="GZX35" s="35"/>
      <c r="GZY35" s="36"/>
      <c r="GZZ35" s="36"/>
      <c r="HAA35" s="36"/>
      <c r="HAB35" s="37"/>
      <c r="HAC35" s="38"/>
      <c r="HAD35" s="39"/>
      <c r="HAE35" s="39"/>
      <c r="HAF35" s="39"/>
      <c r="HAG35" s="39"/>
      <c r="HAH35" s="31"/>
      <c r="HAI35" s="31"/>
      <c r="HAJ35" s="31"/>
      <c r="HAK35" s="31"/>
      <c r="HAL35" s="32"/>
      <c r="HAM35" s="32"/>
      <c r="HAN35" s="32"/>
      <c r="HAO35" s="33"/>
      <c r="HAP35" s="34"/>
      <c r="HAQ35" s="35"/>
      <c r="HAR35" s="34"/>
      <c r="HAS35" s="35"/>
      <c r="HAT35" s="36"/>
      <c r="HAU35" s="36"/>
      <c r="HAV35" s="36"/>
      <c r="HAW35" s="37"/>
      <c r="HAX35" s="38"/>
      <c r="HAY35" s="39"/>
      <c r="HAZ35" s="39"/>
      <c r="HBA35" s="39"/>
      <c r="HBB35" s="39"/>
      <c r="HBC35" s="31"/>
      <c r="HBD35" s="31"/>
      <c r="HBE35" s="31"/>
      <c r="HBF35" s="31"/>
      <c r="HBG35" s="32"/>
      <c r="HBH35" s="32"/>
      <c r="HBI35" s="32"/>
      <c r="HBJ35" s="33"/>
      <c r="HBK35" s="34"/>
      <c r="HBL35" s="35"/>
      <c r="HBM35" s="34"/>
      <c r="HBN35" s="35"/>
      <c r="HBO35" s="36"/>
      <c r="HBP35" s="36"/>
      <c r="HBQ35" s="36"/>
      <c r="HBR35" s="37"/>
      <c r="HBS35" s="38"/>
      <c r="HBT35" s="39"/>
      <c r="HBU35" s="39"/>
      <c r="HBV35" s="39"/>
      <c r="HBW35" s="39"/>
      <c r="HBX35" s="31"/>
      <c r="HBY35" s="31"/>
      <c r="HBZ35" s="31"/>
      <c r="HCA35" s="31"/>
      <c r="HCB35" s="32"/>
      <c r="HCC35" s="32"/>
      <c r="HCD35" s="32"/>
      <c r="HCE35" s="33"/>
      <c r="HCF35" s="34"/>
      <c r="HCG35" s="35"/>
      <c r="HCH35" s="34"/>
      <c r="HCI35" s="35"/>
      <c r="HCJ35" s="36"/>
      <c r="HCK35" s="36"/>
      <c r="HCL35" s="36"/>
      <c r="HCM35" s="37"/>
      <c r="HCN35" s="38"/>
      <c r="HCO35" s="39"/>
      <c r="HCP35" s="39"/>
      <c r="HCQ35" s="39"/>
      <c r="HCR35" s="39"/>
      <c r="HCS35" s="31"/>
      <c r="HCT35" s="31"/>
      <c r="HCU35" s="31"/>
      <c r="HCV35" s="31"/>
      <c r="HCW35" s="32"/>
      <c r="HCX35" s="32"/>
      <c r="HCY35" s="32"/>
      <c r="HCZ35" s="33"/>
      <c r="HDA35" s="34"/>
      <c r="HDB35" s="35"/>
      <c r="HDC35" s="34"/>
      <c r="HDD35" s="35"/>
      <c r="HDE35" s="36"/>
      <c r="HDF35" s="36"/>
      <c r="HDG35" s="36"/>
      <c r="HDH35" s="37"/>
      <c r="HDI35" s="38"/>
      <c r="HDJ35" s="39"/>
      <c r="HDK35" s="39"/>
      <c r="HDL35" s="39"/>
      <c r="HDM35" s="39"/>
      <c r="HDN35" s="31"/>
      <c r="HDO35" s="31"/>
      <c r="HDP35" s="31"/>
      <c r="HDQ35" s="31"/>
      <c r="HDR35" s="32"/>
      <c r="HDS35" s="32"/>
      <c r="HDT35" s="32"/>
      <c r="HDU35" s="33"/>
      <c r="HDV35" s="34"/>
      <c r="HDW35" s="35"/>
      <c r="HDX35" s="34"/>
      <c r="HDY35" s="35"/>
      <c r="HDZ35" s="36"/>
      <c r="HEA35" s="36"/>
      <c r="HEB35" s="36"/>
      <c r="HEC35" s="37"/>
      <c r="HED35" s="38"/>
      <c r="HEE35" s="39"/>
      <c r="HEF35" s="39"/>
      <c r="HEG35" s="39"/>
      <c r="HEH35" s="39"/>
      <c r="HEI35" s="31"/>
      <c r="HEJ35" s="31"/>
      <c r="HEK35" s="31"/>
      <c r="HEL35" s="31"/>
      <c r="HEM35" s="32"/>
      <c r="HEN35" s="32"/>
      <c r="HEO35" s="32"/>
      <c r="HEP35" s="33"/>
      <c r="HEQ35" s="34"/>
      <c r="HER35" s="35"/>
      <c r="HES35" s="34"/>
      <c r="HET35" s="35"/>
      <c r="HEU35" s="36"/>
      <c r="HEV35" s="36"/>
      <c r="HEW35" s="36"/>
      <c r="HEX35" s="37"/>
      <c r="HEY35" s="38"/>
      <c r="HEZ35" s="39"/>
      <c r="HFA35" s="39"/>
      <c r="HFB35" s="39"/>
      <c r="HFC35" s="39"/>
      <c r="HFD35" s="31"/>
      <c r="HFE35" s="31"/>
      <c r="HFF35" s="31"/>
      <c r="HFG35" s="31"/>
      <c r="HFH35" s="32"/>
      <c r="HFI35" s="32"/>
      <c r="HFJ35" s="32"/>
      <c r="HFK35" s="33"/>
      <c r="HFL35" s="34"/>
      <c r="HFM35" s="35"/>
      <c r="HFN35" s="34"/>
      <c r="HFO35" s="35"/>
      <c r="HFP35" s="36"/>
      <c r="HFQ35" s="36"/>
      <c r="HFR35" s="36"/>
      <c r="HFS35" s="37"/>
      <c r="HFT35" s="38"/>
      <c r="HFU35" s="39"/>
      <c r="HFV35" s="39"/>
      <c r="HFW35" s="39"/>
      <c r="HFX35" s="39"/>
      <c r="HFY35" s="31"/>
      <c r="HFZ35" s="31"/>
      <c r="HGA35" s="31"/>
      <c r="HGB35" s="31"/>
      <c r="HGC35" s="32"/>
      <c r="HGD35" s="32"/>
      <c r="HGE35" s="32"/>
      <c r="HGF35" s="33"/>
      <c r="HGG35" s="34"/>
      <c r="HGH35" s="35"/>
      <c r="HGI35" s="34"/>
      <c r="HGJ35" s="35"/>
      <c r="HGK35" s="36"/>
      <c r="HGL35" s="36"/>
      <c r="HGM35" s="36"/>
      <c r="HGN35" s="37"/>
      <c r="HGO35" s="38"/>
      <c r="HGP35" s="39"/>
      <c r="HGQ35" s="39"/>
      <c r="HGR35" s="39"/>
      <c r="HGS35" s="39"/>
      <c r="HGT35" s="31"/>
      <c r="HGU35" s="31"/>
      <c r="HGV35" s="31"/>
      <c r="HGW35" s="31"/>
      <c r="HGX35" s="32"/>
      <c r="HGY35" s="32"/>
      <c r="HGZ35" s="32"/>
      <c r="HHA35" s="33"/>
      <c r="HHB35" s="34"/>
      <c r="HHC35" s="35"/>
      <c r="HHD35" s="34"/>
      <c r="HHE35" s="35"/>
      <c r="HHF35" s="36"/>
      <c r="HHG35" s="36"/>
      <c r="HHH35" s="36"/>
      <c r="HHI35" s="37"/>
      <c r="HHJ35" s="38"/>
      <c r="HHK35" s="39"/>
      <c r="HHL35" s="39"/>
      <c r="HHM35" s="39"/>
      <c r="HHN35" s="39"/>
      <c r="HHO35" s="31"/>
      <c r="HHP35" s="31"/>
      <c r="HHQ35" s="31"/>
      <c r="HHR35" s="31"/>
      <c r="HHS35" s="32"/>
      <c r="HHT35" s="32"/>
      <c r="HHU35" s="32"/>
      <c r="HHV35" s="33"/>
      <c r="HHW35" s="34"/>
      <c r="HHX35" s="35"/>
      <c r="HHY35" s="34"/>
      <c r="HHZ35" s="35"/>
      <c r="HIA35" s="36"/>
      <c r="HIB35" s="36"/>
      <c r="HIC35" s="36"/>
      <c r="HID35" s="37"/>
      <c r="HIE35" s="38"/>
      <c r="HIF35" s="39"/>
      <c r="HIG35" s="39"/>
      <c r="HIH35" s="39"/>
      <c r="HII35" s="39"/>
      <c r="HIJ35" s="31"/>
      <c r="HIK35" s="31"/>
      <c r="HIL35" s="31"/>
      <c r="HIM35" s="31"/>
      <c r="HIN35" s="32"/>
      <c r="HIO35" s="32"/>
      <c r="HIP35" s="32"/>
      <c r="HIQ35" s="33"/>
      <c r="HIR35" s="34"/>
      <c r="HIS35" s="35"/>
      <c r="HIT35" s="34"/>
      <c r="HIU35" s="35"/>
      <c r="HIV35" s="36"/>
      <c r="HIW35" s="36"/>
      <c r="HIX35" s="36"/>
      <c r="HIY35" s="37"/>
      <c r="HIZ35" s="38"/>
      <c r="HJA35" s="39"/>
      <c r="HJB35" s="39"/>
      <c r="HJC35" s="39"/>
      <c r="HJD35" s="39"/>
      <c r="HJE35" s="31"/>
      <c r="HJF35" s="31"/>
      <c r="HJG35" s="31"/>
      <c r="HJH35" s="31"/>
      <c r="HJI35" s="32"/>
      <c r="HJJ35" s="32"/>
      <c r="HJK35" s="32"/>
      <c r="HJL35" s="33"/>
      <c r="HJM35" s="34"/>
      <c r="HJN35" s="35"/>
      <c r="HJO35" s="34"/>
      <c r="HJP35" s="35"/>
      <c r="HJQ35" s="36"/>
      <c r="HJR35" s="36"/>
      <c r="HJS35" s="36"/>
      <c r="HJT35" s="37"/>
      <c r="HJU35" s="38"/>
      <c r="HJV35" s="39"/>
      <c r="HJW35" s="39"/>
      <c r="HJX35" s="39"/>
      <c r="HJY35" s="39"/>
      <c r="HJZ35" s="31"/>
      <c r="HKA35" s="31"/>
      <c r="HKB35" s="31"/>
      <c r="HKC35" s="31"/>
      <c r="HKD35" s="32"/>
      <c r="HKE35" s="32"/>
      <c r="HKF35" s="32"/>
      <c r="HKG35" s="33"/>
      <c r="HKH35" s="34"/>
      <c r="HKI35" s="35"/>
      <c r="HKJ35" s="34"/>
      <c r="HKK35" s="35"/>
      <c r="HKL35" s="36"/>
      <c r="HKM35" s="36"/>
      <c r="HKN35" s="36"/>
      <c r="HKO35" s="37"/>
      <c r="HKP35" s="38"/>
      <c r="HKQ35" s="39"/>
      <c r="HKR35" s="39"/>
      <c r="HKS35" s="39"/>
      <c r="HKT35" s="39"/>
      <c r="HKU35" s="31"/>
      <c r="HKV35" s="31"/>
      <c r="HKW35" s="31"/>
      <c r="HKX35" s="31"/>
      <c r="HKY35" s="32"/>
      <c r="HKZ35" s="32"/>
      <c r="HLA35" s="32"/>
      <c r="HLB35" s="33"/>
      <c r="HLC35" s="34"/>
      <c r="HLD35" s="35"/>
      <c r="HLE35" s="34"/>
      <c r="HLF35" s="35"/>
      <c r="HLG35" s="36"/>
      <c r="HLH35" s="36"/>
      <c r="HLI35" s="36"/>
      <c r="HLJ35" s="37"/>
      <c r="HLK35" s="38"/>
      <c r="HLL35" s="39"/>
      <c r="HLM35" s="39"/>
      <c r="HLN35" s="39"/>
      <c r="HLO35" s="39"/>
      <c r="HLP35" s="31"/>
      <c r="HLQ35" s="31"/>
      <c r="HLR35" s="31"/>
      <c r="HLS35" s="31"/>
      <c r="HLT35" s="32"/>
      <c r="HLU35" s="32"/>
      <c r="HLV35" s="32"/>
      <c r="HLW35" s="33"/>
      <c r="HLX35" s="34"/>
      <c r="HLY35" s="35"/>
      <c r="HLZ35" s="34"/>
      <c r="HMA35" s="35"/>
      <c r="HMB35" s="36"/>
      <c r="HMC35" s="36"/>
      <c r="HMD35" s="36"/>
      <c r="HME35" s="37"/>
      <c r="HMF35" s="38"/>
      <c r="HMG35" s="39"/>
      <c r="HMH35" s="39"/>
      <c r="HMI35" s="39"/>
      <c r="HMJ35" s="39"/>
      <c r="HMK35" s="31"/>
      <c r="HML35" s="31"/>
      <c r="HMM35" s="31"/>
      <c r="HMN35" s="31"/>
      <c r="HMO35" s="32"/>
      <c r="HMP35" s="32"/>
      <c r="HMQ35" s="32"/>
      <c r="HMR35" s="33"/>
      <c r="HMS35" s="34"/>
      <c r="HMT35" s="35"/>
      <c r="HMU35" s="34"/>
      <c r="HMV35" s="35"/>
      <c r="HMW35" s="36"/>
      <c r="HMX35" s="36"/>
      <c r="HMY35" s="36"/>
      <c r="HMZ35" s="37"/>
      <c r="HNA35" s="38"/>
      <c r="HNB35" s="39"/>
      <c r="HNC35" s="39"/>
      <c r="HND35" s="39"/>
      <c r="HNE35" s="39"/>
      <c r="HNF35" s="31"/>
      <c r="HNG35" s="31"/>
      <c r="HNH35" s="31"/>
      <c r="HNI35" s="31"/>
      <c r="HNJ35" s="32"/>
      <c r="HNK35" s="32"/>
      <c r="HNL35" s="32"/>
      <c r="HNM35" s="33"/>
      <c r="HNN35" s="34"/>
      <c r="HNO35" s="35"/>
      <c r="HNP35" s="34"/>
      <c r="HNQ35" s="35"/>
      <c r="HNR35" s="36"/>
      <c r="HNS35" s="36"/>
      <c r="HNT35" s="36"/>
      <c r="HNU35" s="37"/>
      <c r="HNV35" s="38"/>
      <c r="HNW35" s="39"/>
      <c r="HNX35" s="39"/>
      <c r="HNY35" s="39"/>
      <c r="HNZ35" s="39"/>
      <c r="HOA35" s="31"/>
      <c r="HOB35" s="31"/>
      <c r="HOC35" s="31"/>
      <c r="HOD35" s="31"/>
      <c r="HOE35" s="32"/>
      <c r="HOF35" s="32"/>
      <c r="HOG35" s="32"/>
      <c r="HOH35" s="33"/>
      <c r="HOI35" s="34"/>
      <c r="HOJ35" s="35"/>
      <c r="HOK35" s="34"/>
      <c r="HOL35" s="35"/>
      <c r="HOM35" s="36"/>
      <c r="HON35" s="36"/>
      <c r="HOO35" s="36"/>
      <c r="HOP35" s="37"/>
      <c r="HOQ35" s="38"/>
      <c r="HOR35" s="39"/>
      <c r="HOS35" s="39"/>
      <c r="HOT35" s="39"/>
      <c r="HOU35" s="39"/>
      <c r="HOV35" s="31"/>
      <c r="HOW35" s="31"/>
      <c r="HOX35" s="31"/>
      <c r="HOY35" s="31"/>
      <c r="HOZ35" s="32"/>
      <c r="HPA35" s="32"/>
      <c r="HPB35" s="32"/>
      <c r="HPC35" s="33"/>
      <c r="HPD35" s="34"/>
      <c r="HPE35" s="35"/>
      <c r="HPF35" s="34"/>
      <c r="HPG35" s="35"/>
      <c r="HPH35" s="36"/>
      <c r="HPI35" s="36"/>
      <c r="HPJ35" s="36"/>
      <c r="HPK35" s="37"/>
      <c r="HPL35" s="38"/>
      <c r="HPM35" s="39"/>
      <c r="HPN35" s="39"/>
      <c r="HPO35" s="39"/>
      <c r="HPP35" s="39"/>
      <c r="HPQ35" s="31"/>
      <c r="HPR35" s="31"/>
      <c r="HPS35" s="31"/>
      <c r="HPT35" s="31"/>
      <c r="HPU35" s="32"/>
      <c r="HPV35" s="32"/>
      <c r="HPW35" s="32"/>
      <c r="HPX35" s="33"/>
      <c r="HPY35" s="34"/>
      <c r="HPZ35" s="35"/>
      <c r="HQA35" s="34"/>
      <c r="HQB35" s="35"/>
      <c r="HQC35" s="36"/>
      <c r="HQD35" s="36"/>
      <c r="HQE35" s="36"/>
      <c r="HQF35" s="37"/>
      <c r="HQG35" s="38"/>
      <c r="HQH35" s="39"/>
      <c r="HQI35" s="39"/>
      <c r="HQJ35" s="39"/>
      <c r="HQK35" s="39"/>
      <c r="HQL35" s="31"/>
      <c r="HQM35" s="31"/>
      <c r="HQN35" s="31"/>
      <c r="HQO35" s="31"/>
      <c r="HQP35" s="32"/>
      <c r="HQQ35" s="32"/>
      <c r="HQR35" s="32"/>
      <c r="HQS35" s="33"/>
      <c r="HQT35" s="34"/>
      <c r="HQU35" s="35"/>
      <c r="HQV35" s="34"/>
      <c r="HQW35" s="35"/>
      <c r="HQX35" s="36"/>
      <c r="HQY35" s="36"/>
      <c r="HQZ35" s="36"/>
      <c r="HRA35" s="37"/>
      <c r="HRB35" s="38"/>
      <c r="HRC35" s="39"/>
      <c r="HRD35" s="39"/>
      <c r="HRE35" s="39"/>
      <c r="HRF35" s="39"/>
      <c r="HRG35" s="31"/>
      <c r="HRH35" s="31"/>
      <c r="HRI35" s="31"/>
      <c r="HRJ35" s="31"/>
      <c r="HRK35" s="32"/>
      <c r="HRL35" s="32"/>
      <c r="HRM35" s="32"/>
      <c r="HRN35" s="33"/>
      <c r="HRO35" s="34"/>
      <c r="HRP35" s="35"/>
      <c r="HRQ35" s="34"/>
      <c r="HRR35" s="35"/>
      <c r="HRS35" s="36"/>
      <c r="HRT35" s="36"/>
      <c r="HRU35" s="36"/>
      <c r="HRV35" s="37"/>
      <c r="HRW35" s="38"/>
      <c r="HRX35" s="39"/>
      <c r="HRY35" s="39"/>
      <c r="HRZ35" s="39"/>
      <c r="HSA35" s="39"/>
      <c r="HSB35" s="31"/>
      <c r="HSC35" s="31"/>
      <c r="HSD35" s="31"/>
      <c r="HSE35" s="31"/>
      <c r="HSF35" s="32"/>
      <c r="HSG35" s="32"/>
      <c r="HSH35" s="32"/>
      <c r="HSI35" s="33"/>
      <c r="HSJ35" s="34"/>
      <c r="HSK35" s="35"/>
      <c r="HSL35" s="34"/>
      <c r="HSM35" s="35"/>
      <c r="HSN35" s="36"/>
      <c r="HSO35" s="36"/>
      <c r="HSP35" s="36"/>
      <c r="HSQ35" s="37"/>
      <c r="HSR35" s="38"/>
      <c r="HSS35" s="39"/>
      <c r="HST35" s="39"/>
      <c r="HSU35" s="39"/>
      <c r="HSV35" s="39"/>
      <c r="HSW35" s="31"/>
      <c r="HSX35" s="31"/>
      <c r="HSY35" s="31"/>
      <c r="HSZ35" s="31"/>
      <c r="HTA35" s="32"/>
      <c r="HTB35" s="32"/>
      <c r="HTC35" s="32"/>
      <c r="HTD35" s="33"/>
      <c r="HTE35" s="34"/>
      <c r="HTF35" s="35"/>
      <c r="HTG35" s="34"/>
      <c r="HTH35" s="35"/>
      <c r="HTI35" s="36"/>
      <c r="HTJ35" s="36"/>
      <c r="HTK35" s="36"/>
      <c r="HTL35" s="37"/>
      <c r="HTM35" s="38"/>
      <c r="HTN35" s="39"/>
      <c r="HTO35" s="39"/>
      <c r="HTP35" s="39"/>
      <c r="HTQ35" s="39"/>
      <c r="HTR35" s="31"/>
      <c r="HTS35" s="31"/>
      <c r="HTT35" s="31"/>
      <c r="HTU35" s="31"/>
      <c r="HTV35" s="32"/>
      <c r="HTW35" s="32"/>
      <c r="HTX35" s="32"/>
      <c r="HTY35" s="33"/>
      <c r="HTZ35" s="34"/>
      <c r="HUA35" s="35"/>
      <c r="HUB35" s="34"/>
      <c r="HUC35" s="35"/>
      <c r="HUD35" s="36"/>
      <c r="HUE35" s="36"/>
      <c r="HUF35" s="36"/>
      <c r="HUG35" s="37"/>
      <c r="HUH35" s="38"/>
      <c r="HUI35" s="39"/>
      <c r="HUJ35" s="39"/>
      <c r="HUK35" s="39"/>
      <c r="HUL35" s="39"/>
      <c r="HUM35" s="31"/>
      <c r="HUN35" s="31"/>
      <c r="HUO35" s="31"/>
      <c r="HUP35" s="31"/>
      <c r="HUQ35" s="32"/>
      <c r="HUR35" s="32"/>
      <c r="HUS35" s="32"/>
      <c r="HUT35" s="33"/>
      <c r="HUU35" s="34"/>
      <c r="HUV35" s="35"/>
      <c r="HUW35" s="34"/>
      <c r="HUX35" s="35"/>
      <c r="HUY35" s="36"/>
      <c r="HUZ35" s="36"/>
      <c r="HVA35" s="36"/>
      <c r="HVB35" s="37"/>
      <c r="HVC35" s="38"/>
      <c r="HVD35" s="39"/>
      <c r="HVE35" s="39"/>
      <c r="HVF35" s="39"/>
      <c r="HVG35" s="39"/>
      <c r="HVH35" s="31"/>
      <c r="HVI35" s="31"/>
      <c r="HVJ35" s="31"/>
      <c r="HVK35" s="31"/>
      <c r="HVL35" s="32"/>
      <c r="HVM35" s="32"/>
      <c r="HVN35" s="32"/>
      <c r="HVO35" s="33"/>
      <c r="HVP35" s="34"/>
      <c r="HVQ35" s="35"/>
      <c r="HVR35" s="34"/>
      <c r="HVS35" s="35"/>
      <c r="HVT35" s="36"/>
      <c r="HVU35" s="36"/>
      <c r="HVV35" s="36"/>
      <c r="HVW35" s="37"/>
      <c r="HVX35" s="38"/>
      <c r="HVY35" s="39"/>
      <c r="HVZ35" s="39"/>
      <c r="HWA35" s="39"/>
      <c r="HWB35" s="39"/>
      <c r="HWC35" s="31"/>
      <c r="HWD35" s="31"/>
      <c r="HWE35" s="31"/>
      <c r="HWF35" s="31"/>
      <c r="HWG35" s="32"/>
      <c r="HWH35" s="32"/>
      <c r="HWI35" s="32"/>
      <c r="HWJ35" s="33"/>
      <c r="HWK35" s="34"/>
      <c r="HWL35" s="35"/>
      <c r="HWM35" s="34"/>
      <c r="HWN35" s="35"/>
      <c r="HWO35" s="36"/>
      <c r="HWP35" s="36"/>
      <c r="HWQ35" s="36"/>
      <c r="HWR35" s="37"/>
      <c r="HWS35" s="38"/>
      <c r="HWT35" s="39"/>
      <c r="HWU35" s="39"/>
      <c r="HWV35" s="39"/>
      <c r="HWW35" s="39"/>
      <c r="HWX35" s="31"/>
      <c r="HWY35" s="31"/>
      <c r="HWZ35" s="31"/>
      <c r="HXA35" s="31"/>
      <c r="HXB35" s="32"/>
      <c r="HXC35" s="32"/>
      <c r="HXD35" s="32"/>
      <c r="HXE35" s="33"/>
      <c r="HXF35" s="34"/>
      <c r="HXG35" s="35"/>
      <c r="HXH35" s="34"/>
      <c r="HXI35" s="35"/>
      <c r="HXJ35" s="36"/>
      <c r="HXK35" s="36"/>
      <c r="HXL35" s="36"/>
      <c r="HXM35" s="37"/>
      <c r="HXN35" s="38"/>
      <c r="HXO35" s="39"/>
      <c r="HXP35" s="39"/>
      <c r="HXQ35" s="39"/>
      <c r="HXR35" s="39"/>
      <c r="HXS35" s="31"/>
      <c r="HXT35" s="31"/>
      <c r="HXU35" s="31"/>
      <c r="HXV35" s="31"/>
      <c r="HXW35" s="32"/>
      <c r="HXX35" s="32"/>
      <c r="HXY35" s="32"/>
      <c r="HXZ35" s="33"/>
      <c r="HYA35" s="34"/>
      <c r="HYB35" s="35"/>
      <c r="HYC35" s="34"/>
      <c r="HYD35" s="35"/>
      <c r="HYE35" s="36"/>
      <c r="HYF35" s="36"/>
      <c r="HYG35" s="36"/>
      <c r="HYH35" s="37"/>
      <c r="HYI35" s="38"/>
      <c r="HYJ35" s="39"/>
      <c r="HYK35" s="39"/>
      <c r="HYL35" s="39"/>
      <c r="HYM35" s="39"/>
      <c r="HYN35" s="31"/>
      <c r="HYO35" s="31"/>
      <c r="HYP35" s="31"/>
      <c r="HYQ35" s="31"/>
      <c r="HYR35" s="32"/>
      <c r="HYS35" s="32"/>
      <c r="HYT35" s="32"/>
      <c r="HYU35" s="33"/>
      <c r="HYV35" s="34"/>
      <c r="HYW35" s="35"/>
      <c r="HYX35" s="34"/>
      <c r="HYY35" s="35"/>
      <c r="HYZ35" s="36"/>
      <c r="HZA35" s="36"/>
      <c r="HZB35" s="36"/>
      <c r="HZC35" s="37"/>
      <c r="HZD35" s="38"/>
      <c r="HZE35" s="39"/>
      <c r="HZF35" s="39"/>
      <c r="HZG35" s="39"/>
      <c r="HZH35" s="39"/>
      <c r="HZI35" s="31"/>
      <c r="HZJ35" s="31"/>
      <c r="HZK35" s="31"/>
      <c r="HZL35" s="31"/>
      <c r="HZM35" s="32"/>
      <c r="HZN35" s="32"/>
      <c r="HZO35" s="32"/>
      <c r="HZP35" s="33"/>
      <c r="HZQ35" s="34"/>
      <c r="HZR35" s="35"/>
      <c r="HZS35" s="34"/>
      <c r="HZT35" s="35"/>
      <c r="HZU35" s="36"/>
      <c r="HZV35" s="36"/>
      <c r="HZW35" s="36"/>
      <c r="HZX35" s="37"/>
      <c r="HZY35" s="38"/>
      <c r="HZZ35" s="39"/>
      <c r="IAA35" s="39"/>
      <c r="IAB35" s="39"/>
      <c r="IAC35" s="39"/>
      <c r="IAD35" s="31"/>
      <c r="IAE35" s="31"/>
      <c r="IAF35" s="31"/>
      <c r="IAG35" s="31"/>
      <c r="IAH35" s="32"/>
      <c r="IAI35" s="32"/>
      <c r="IAJ35" s="32"/>
      <c r="IAK35" s="33"/>
      <c r="IAL35" s="34"/>
      <c r="IAM35" s="35"/>
      <c r="IAN35" s="34"/>
      <c r="IAO35" s="35"/>
      <c r="IAP35" s="36"/>
      <c r="IAQ35" s="36"/>
      <c r="IAR35" s="36"/>
      <c r="IAS35" s="37"/>
      <c r="IAT35" s="38"/>
      <c r="IAU35" s="39"/>
      <c r="IAV35" s="39"/>
      <c r="IAW35" s="39"/>
      <c r="IAX35" s="39"/>
      <c r="IAY35" s="31"/>
      <c r="IAZ35" s="31"/>
      <c r="IBA35" s="31"/>
      <c r="IBB35" s="31"/>
      <c r="IBC35" s="32"/>
      <c r="IBD35" s="32"/>
      <c r="IBE35" s="32"/>
      <c r="IBF35" s="33"/>
      <c r="IBG35" s="34"/>
      <c r="IBH35" s="35"/>
      <c r="IBI35" s="34"/>
      <c r="IBJ35" s="35"/>
      <c r="IBK35" s="36"/>
      <c r="IBL35" s="36"/>
      <c r="IBM35" s="36"/>
      <c r="IBN35" s="37"/>
      <c r="IBO35" s="38"/>
      <c r="IBP35" s="39"/>
      <c r="IBQ35" s="39"/>
      <c r="IBR35" s="39"/>
      <c r="IBS35" s="39"/>
      <c r="IBT35" s="31"/>
      <c r="IBU35" s="31"/>
      <c r="IBV35" s="31"/>
      <c r="IBW35" s="31"/>
      <c r="IBX35" s="32"/>
      <c r="IBY35" s="32"/>
      <c r="IBZ35" s="32"/>
      <c r="ICA35" s="33"/>
      <c r="ICB35" s="34"/>
      <c r="ICC35" s="35"/>
      <c r="ICD35" s="34"/>
      <c r="ICE35" s="35"/>
      <c r="ICF35" s="36"/>
      <c r="ICG35" s="36"/>
      <c r="ICH35" s="36"/>
      <c r="ICI35" s="37"/>
      <c r="ICJ35" s="38"/>
      <c r="ICK35" s="39"/>
      <c r="ICL35" s="39"/>
      <c r="ICM35" s="39"/>
      <c r="ICN35" s="39"/>
      <c r="ICO35" s="31"/>
      <c r="ICP35" s="31"/>
      <c r="ICQ35" s="31"/>
      <c r="ICR35" s="31"/>
      <c r="ICS35" s="32"/>
      <c r="ICT35" s="32"/>
      <c r="ICU35" s="32"/>
      <c r="ICV35" s="33"/>
      <c r="ICW35" s="34"/>
      <c r="ICX35" s="35"/>
      <c r="ICY35" s="34"/>
      <c r="ICZ35" s="35"/>
      <c r="IDA35" s="36"/>
      <c r="IDB35" s="36"/>
      <c r="IDC35" s="36"/>
      <c r="IDD35" s="37"/>
      <c r="IDE35" s="38"/>
      <c r="IDF35" s="39"/>
      <c r="IDG35" s="39"/>
      <c r="IDH35" s="39"/>
      <c r="IDI35" s="39"/>
      <c r="IDJ35" s="31"/>
      <c r="IDK35" s="31"/>
      <c r="IDL35" s="31"/>
      <c r="IDM35" s="31"/>
      <c r="IDN35" s="32"/>
      <c r="IDO35" s="32"/>
      <c r="IDP35" s="32"/>
      <c r="IDQ35" s="33"/>
      <c r="IDR35" s="34"/>
      <c r="IDS35" s="35"/>
      <c r="IDT35" s="34"/>
      <c r="IDU35" s="35"/>
      <c r="IDV35" s="36"/>
      <c r="IDW35" s="36"/>
      <c r="IDX35" s="36"/>
      <c r="IDY35" s="37"/>
      <c r="IDZ35" s="38"/>
      <c r="IEA35" s="39"/>
      <c r="IEB35" s="39"/>
      <c r="IEC35" s="39"/>
      <c r="IED35" s="39"/>
      <c r="IEE35" s="31"/>
      <c r="IEF35" s="31"/>
      <c r="IEG35" s="31"/>
      <c r="IEH35" s="31"/>
      <c r="IEI35" s="32"/>
      <c r="IEJ35" s="32"/>
      <c r="IEK35" s="32"/>
      <c r="IEL35" s="33"/>
      <c r="IEM35" s="34"/>
      <c r="IEN35" s="35"/>
      <c r="IEO35" s="34"/>
      <c r="IEP35" s="35"/>
      <c r="IEQ35" s="36"/>
      <c r="IER35" s="36"/>
      <c r="IES35" s="36"/>
      <c r="IET35" s="37"/>
      <c r="IEU35" s="38"/>
      <c r="IEV35" s="39"/>
      <c r="IEW35" s="39"/>
      <c r="IEX35" s="39"/>
      <c r="IEY35" s="39"/>
      <c r="IEZ35" s="31"/>
      <c r="IFA35" s="31"/>
      <c r="IFB35" s="31"/>
      <c r="IFC35" s="31"/>
      <c r="IFD35" s="32"/>
      <c r="IFE35" s="32"/>
      <c r="IFF35" s="32"/>
      <c r="IFG35" s="33"/>
      <c r="IFH35" s="34"/>
      <c r="IFI35" s="35"/>
      <c r="IFJ35" s="34"/>
      <c r="IFK35" s="35"/>
      <c r="IFL35" s="36"/>
      <c r="IFM35" s="36"/>
      <c r="IFN35" s="36"/>
      <c r="IFO35" s="37"/>
      <c r="IFP35" s="38"/>
      <c r="IFQ35" s="39"/>
      <c r="IFR35" s="39"/>
      <c r="IFS35" s="39"/>
      <c r="IFT35" s="39"/>
      <c r="IFU35" s="31"/>
      <c r="IFV35" s="31"/>
      <c r="IFW35" s="31"/>
      <c r="IFX35" s="31"/>
      <c r="IFY35" s="32"/>
      <c r="IFZ35" s="32"/>
      <c r="IGA35" s="32"/>
      <c r="IGB35" s="33"/>
      <c r="IGC35" s="34"/>
      <c r="IGD35" s="35"/>
      <c r="IGE35" s="34"/>
      <c r="IGF35" s="35"/>
      <c r="IGG35" s="36"/>
      <c r="IGH35" s="36"/>
      <c r="IGI35" s="36"/>
      <c r="IGJ35" s="37"/>
      <c r="IGK35" s="38"/>
      <c r="IGL35" s="39"/>
      <c r="IGM35" s="39"/>
      <c r="IGN35" s="39"/>
      <c r="IGO35" s="39"/>
      <c r="IGP35" s="31"/>
      <c r="IGQ35" s="31"/>
      <c r="IGR35" s="31"/>
      <c r="IGS35" s="31"/>
      <c r="IGT35" s="32"/>
      <c r="IGU35" s="32"/>
      <c r="IGV35" s="32"/>
      <c r="IGW35" s="33"/>
      <c r="IGX35" s="34"/>
      <c r="IGY35" s="35"/>
      <c r="IGZ35" s="34"/>
      <c r="IHA35" s="35"/>
      <c r="IHB35" s="36"/>
      <c r="IHC35" s="36"/>
      <c r="IHD35" s="36"/>
      <c r="IHE35" s="37"/>
      <c r="IHF35" s="38"/>
      <c r="IHG35" s="39"/>
      <c r="IHH35" s="39"/>
      <c r="IHI35" s="39"/>
      <c r="IHJ35" s="39"/>
      <c r="IHK35" s="31"/>
      <c r="IHL35" s="31"/>
      <c r="IHM35" s="31"/>
      <c r="IHN35" s="31"/>
      <c r="IHO35" s="32"/>
      <c r="IHP35" s="32"/>
      <c r="IHQ35" s="32"/>
      <c r="IHR35" s="33"/>
      <c r="IHS35" s="34"/>
      <c r="IHT35" s="35"/>
      <c r="IHU35" s="34"/>
      <c r="IHV35" s="35"/>
      <c r="IHW35" s="36"/>
      <c r="IHX35" s="36"/>
      <c r="IHY35" s="36"/>
      <c r="IHZ35" s="37"/>
      <c r="IIA35" s="38"/>
      <c r="IIB35" s="39"/>
      <c r="IIC35" s="39"/>
      <c r="IID35" s="39"/>
      <c r="IIE35" s="39"/>
      <c r="IIF35" s="31"/>
      <c r="IIG35" s="31"/>
      <c r="IIH35" s="31"/>
      <c r="III35" s="31"/>
      <c r="IIJ35" s="32"/>
      <c r="IIK35" s="32"/>
      <c r="IIL35" s="32"/>
      <c r="IIM35" s="33"/>
      <c r="IIN35" s="34"/>
      <c r="IIO35" s="35"/>
      <c r="IIP35" s="34"/>
      <c r="IIQ35" s="35"/>
      <c r="IIR35" s="36"/>
      <c r="IIS35" s="36"/>
      <c r="IIT35" s="36"/>
      <c r="IIU35" s="37"/>
      <c r="IIV35" s="38"/>
      <c r="IIW35" s="39"/>
      <c r="IIX35" s="39"/>
      <c r="IIY35" s="39"/>
      <c r="IIZ35" s="39"/>
      <c r="IJA35" s="31"/>
      <c r="IJB35" s="31"/>
      <c r="IJC35" s="31"/>
      <c r="IJD35" s="31"/>
      <c r="IJE35" s="32"/>
      <c r="IJF35" s="32"/>
      <c r="IJG35" s="32"/>
      <c r="IJH35" s="33"/>
      <c r="IJI35" s="34"/>
      <c r="IJJ35" s="35"/>
      <c r="IJK35" s="34"/>
      <c r="IJL35" s="35"/>
      <c r="IJM35" s="36"/>
      <c r="IJN35" s="36"/>
      <c r="IJO35" s="36"/>
      <c r="IJP35" s="37"/>
      <c r="IJQ35" s="38"/>
      <c r="IJR35" s="39"/>
      <c r="IJS35" s="39"/>
      <c r="IJT35" s="39"/>
      <c r="IJU35" s="39"/>
      <c r="IJV35" s="31"/>
      <c r="IJW35" s="31"/>
      <c r="IJX35" s="31"/>
      <c r="IJY35" s="31"/>
      <c r="IJZ35" s="32"/>
      <c r="IKA35" s="32"/>
      <c r="IKB35" s="32"/>
      <c r="IKC35" s="33"/>
      <c r="IKD35" s="34"/>
      <c r="IKE35" s="35"/>
      <c r="IKF35" s="34"/>
      <c r="IKG35" s="35"/>
      <c r="IKH35" s="36"/>
      <c r="IKI35" s="36"/>
      <c r="IKJ35" s="36"/>
      <c r="IKK35" s="37"/>
      <c r="IKL35" s="38"/>
      <c r="IKM35" s="39"/>
      <c r="IKN35" s="39"/>
      <c r="IKO35" s="39"/>
      <c r="IKP35" s="39"/>
      <c r="IKQ35" s="31"/>
      <c r="IKR35" s="31"/>
      <c r="IKS35" s="31"/>
      <c r="IKT35" s="31"/>
      <c r="IKU35" s="32"/>
      <c r="IKV35" s="32"/>
      <c r="IKW35" s="32"/>
      <c r="IKX35" s="33"/>
      <c r="IKY35" s="34"/>
      <c r="IKZ35" s="35"/>
      <c r="ILA35" s="34"/>
      <c r="ILB35" s="35"/>
      <c r="ILC35" s="36"/>
      <c r="ILD35" s="36"/>
      <c r="ILE35" s="36"/>
      <c r="ILF35" s="37"/>
      <c r="ILG35" s="38"/>
      <c r="ILH35" s="39"/>
      <c r="ILI35" s="39"/>
      <c r="ILJ35" s="39"/>
      <c r="ILK35" s="39"/>
      <c r="ILL35" s="31"/>
      <c r="ILM35" s="31"/>
      <c r="ILN35" s="31"/>
      <c r="ILO35" s="31"/>
      <c r="ILP35" s="32"/>
      <c r="ILQ35" s="32"/>
      <c r="ILR35" s="32"/>
      <c r="ILS35" s="33"/>
      <c r="ILT35" s="34"/>
      <c r="ILU35" s="35"/>
      <c r="ILV35" s="34"/>
      <c r="ILW35" s="35"/>
      <c r="ILX35" s="36"/>
      <c r="ILY35" s="36"/>
      <c r="ILZ35" s="36"/>
      <c r="IMA35" s="37"/>
      <c r="IMB35" s="38"/>
      <c r="IMC35" s="39"/>
      <c r="IMD35" s="39"/>
      <c r="IME35" s="39"/>
      <c r="IMF35" s="39"/>
      <c r="IMG35" s="31"/>
      <c r="IMH35" s="31"/>
      <c r="IMI35" s="31"/>
      <c r="IMJ35" s="31"/>
      <c r="IMK35" s="32"/>
      <c r="IML35" s="32"/>
      <c r="IMM35" s="32"/>
      <c r="IMN35" s="33"/>
      <c r="IMO35" s="34"/>
      <c r="IMP35" s="35"/>
      <c r="IMQ35" s="34"/>
      <c r="IMR35" s="35"/>
      <c r="IMS35" s="36"/>
      <c r="IMT35" s="36"/>
      <c r="IMU35" s="36"/>
      <c r="IMV35" s="37"/>
      <c r="IMW35" s="38"/>
      <c r="IMX35" s="39"/>
      <c r="IMY35" s="39"/>
      <c r="IMZ35" s="39"/>
      <c r="INA35" s="39"/>
      <c r="INB35" s="31"/>
      <c r="INC35" s="31"/>
      <c r="IND35" s="31"/>
      <c r="INE35" s="31"/>
      <c r="INF35" s="32"/>
      <c r="ING35" s="32"/>
      <c r="INH35" s="32"/>
      <c r="INI35" s="33"/>
      <c r="INJ35" s="34"/>
      <c r="INK35" s="35"/>
      <c r="INL35" s="34"/>
      <c r="INM35" s="35"/>
      <c r="INN35" s="36"/>
      <c r="INO35" s="36"/>
      <c r="INP35" s="36"/>
      <c r="INQ35" s="37"/>
      <c r="INR35" s="38"/>
      <c r="INS35" s="39"/>
      <c r="INT35" s="39"/>
      <c r="INU35" s="39"/>
      <c r="INV35" s="39"/>
      <c r="INW35" s="31"/>
      <c r="INX35" s="31"/>
      <c r="INY35" s="31"/>
      <c r="INZ35" s="31"/>
      <c r="IOA35" s="32"/>
      <c r="IOB35" s="32"/>
      <c r="IOC35" s="32"/>
      <c r="IOD35" s="33"/>
      <c r="IOE35" s="34"/>
      <c r="IOF35" s="35"/>
      <c r="IOG35" s="34"/>
      <c r="IOH35" s="35"/>
      <c r="IOI35" s="36"/>
      <c r="IOJ35" s="36"/>
      <c r="IOK35" s="36"/>
      <c r="IOL35" s="37"/>
      <c r="IOM35" s="38"/>
      <c r="ION35" s="39"/>
      <c r="IOO35" s="39"/>
      <c r="IOP35" s="39"/>
      <c r="IOQ35" s="39"/>
      <c r="IOR35" s="31"/>
      <c r="IOS35" s="31"/>
      <c r="IOT35" s="31"/>
      <c r="IOU35" s="31"/>
      <c r="IOV35" s="32"/>
      <c r="IOW35" s="32"/>
      <c r="IOX35" s="32"/>
      <c r="IOY35" s="33"/>
      <c r="IOZ35" s="34"/>
      <c r="IPA35" s="35"/>
      <c r="IPB35" s="34"/>
      <c r="IPC35" s="35"/>
      <c r="IPD35" s="36"/>
      <c r="IPE35" s="36"/>
      <c r="IPF35" s="36"/>
      <c r="IPG35" s="37"/>
      <c r="IPH35" s="38"/>
      <c r="IPI35" s="39"/>
      <c r="IPJ35" s="39"/>
      <c r="IPK35" s="39"/>
      <c r="IPL35" s="39"/>
      <c r="IPM35" s="31"/>
      <c r="IPN35" s="31"/>
      <c r="IPO35" s="31"/>
      <c r="IPP35" s="31"/>
      <c r="IPQ35" s="32"/>
      <c r="IPR35" s="32"/>
      <c r="IPS35" s="32"/>
      <c r="IPT35" s="33"/>
      <c r="IPU35" s="34"/>
      <c r="IPV35" s="35"/>
      <c r="IPW35" s="34"/>
      <c r="IPX35" s="35"/>
      <c r="IPY35" s="36"/>
      <c r="IPZ35" s="36"/>
      <c r="IQA35" s="36"/>
      <c r="IQB35" s="37"/>
      <c r="IQC35" s="38"/>
      <c r="IQD35" s="39"/>
      <c r="IQE35" s="39"/>
      <c r="IQF35" s="39"/>
      <c r="IQG35" s="39"/>
      <c r="IQH35" s="31"/>
      <c r="IQI35" s="31"/>
      <c r="IQJ35" s="31"/>
      <c r="IQK35" s="31"/>
      <c r="IQL35" s="32"/>
      <c r="IQM35" s="32"/>
      <c r="IQN35" s="32"/>
      <c r="IQO35" s="33"/>
      <c r="IQP35" s="34"/>
      <c r="IQQ35" s="35"/>
      <c r="IQR35" s="34"/>
      <c r="IQS35" s="35"/>
      <c r="IQT35" s="36"/>
      <c r="IQU35" s="36"/>
      <c r="IQV35" s="36"/>
      <c r="IQW35" s="37"/>
      <c r="IQX35" s="38"/>
      <c r="IQY35" s="39"/>
      <c r="IQZ35" s="39"/>
      <c r="IRA35" s="39"/>
      <c r="IRB35" s="39"/>
      <c r="IRC35" s="31"/>
      <c r="IRD35" s="31"/>
      <c r="IRE35" s="31"/>
      <c r="IRF35" s="31"/>
      <c r="IRG35" s="32"/>
      <c r="IRH35" s="32"/>
      <c r="IRI35" s="32"/>
      <c r="IRJ35" s="33"/>
      <c r="IRK35" s="34"/>
      <c r="IRL35" s="35"/>
      <c r="IRM35" s="34"/>
      <c r="IRN35" s="35"/>
      <c r="IRO35" s="36"/>
      <c r="IRP35" s="36"/>
      <c r="IRQ35" s="36"/>
      <c r="IRR35" s="37"/>
      <c r="IRS35" s="38"/>
      <c r="IRT35" s="39"/>
      <c r="IRU35" s="39"/>
      <c r="IRV35" s="39"/>
      <c r="IRW35" s="39"/>
      <c r="IRX35" s="31"/>
      <c r="IRY35" s="31"/>
      <c r="IRZ35" s="31"/>
      <c r="ISA35" s="31"/>
      <c r="ISB35" s="32"/>
      <c r="ISC35" s="32"/>
      <c r="ISD35" s="32"/>
      <c r="ISE35" s="33"/>
      <c r="ISF35" s="34"/>
      <c r="ISG35" s="35"/>
      <c r="ISH35" s="34"/>
      <c r="ISI35" s="35"/>
      <c r="ISJ35" s="36"/>
      <c r="ISK35" s="36"/>
      <c r="ISL35" s="36"/>
      <c r="ISM35" s="37"/>
      <c r="ISN35" s="38"/>
      <c r="ISO35" s="39"/>
      <c r="ISP35" s="39"/>
      <c r="ISQ35" s="39"/>
      <c r="ISR35" s="39"/>
      <c r="ISS35" s="31"/>
      <c r="IST35" s="31"/>
      <c r="ISU35" s="31"/>
      <c r="ISV35" s="31"/>
      <c r="ISW35" s="32"/>
      <c r="ISX35" s="32"/>
      <c r="ISY35" s="32"/>
      <c r="ISZ35" s="33"/>
      <c r="ITA35" s="34"/>
      <c r="ITB35" s="35"/>
      <c r="ITC35" s="34"/>
      <c r="ITD35" s="35"/>
      <c r="ITE35" s="36"/>
      <c r="ITF35" s="36"/>
      <c r="ITG35" s="36"/>
      <c r="ITH35" s="37"/>
      <c r="ITI35" s="38"/>
      <c r="ITJ35" s="39"/>
      <c r="ITK35" s="39"/>
      <c r="ITL35" s="39"/>
      <c r="ITM35" s="39"/>
      <c r="ITN35" s="31"/>
      <c r="ITO35" s="31"/>
      <c r="ITP35" s="31"/>
      <c r="ITQ35" s="31"/>
      <c r="ITR35" s="32"/>
      <c r="ITS35" s="32"/>
      <c r="ITT35" s="32"/>
      <c r="ITU35" s="33"/>
      <c r="ITV35" s="34"/>
      <c r="ITW35" s="35"/>
      <c r="ITX35" s="34"/>
      <c r="ITY35" s="35"/>
      <c r="ITZ35" s="36"/>
      <c r="IUA35" s="36"/>
      <c r="IUB35" s="36"/>
      <c r="IUC35" s="37"/>
      <c r="IUD35" s="38"/>
      <c r="IUE35" s="39"/>
      <c r="IUF35" s="39"/>
      <c r="IUG35" s="39"/>
      <c r="IUH35" s="39"/>
      <c r="IUI35" s="31"/>
      <c r="IUJ35" s="31"/>
      <c r="IUK35" s="31"/>
      <c r="IUL35" s="31"/>
      <c r="IUM35" s="32"/>
      <c r="IUN35" s="32"/>
      <c r="IUO35" s="32"/>
      <c r="IUP35" s="33"/>
      <c r="IUQ35" s="34"/>
      <c r="IUR35" s="35"/>
      <c r="IUS35" s="34"/>
      <c r="IUT35" s="35"/>
      <c r="IUU35" s="36"/>
      <c r="IUV35" s="36"/>
      <c r="IUW35" s="36"/>
      <c r="IUX35" s="37"/>
      <c r="IUY35" s="38"/>
      <c r="IUZ35" s="39"/>
      <c r="IVA35" s="39"/>
      <c r="IVB35" s="39"/>
      <c r="IVC35" s="39"/>
      <c r="IVD35" s="31"/>
      <c r="IVE35" s="31"/>
      <c r="IVF35" s="31"/>
      <c r="IVG35" s="31"/>
      <c r="IVH35" s="32"/>
      <c r="IVI35" s="32"/>
      <c r="IVJ35" s="32"/>
      <c r="IVK35" s="33"/>
      <c r="IVL35" s="34"/>
      <c r="IVM35" s="35"/>
      <c r="IVN35" s="34"/>
      <c r="IVO35" s="35"/>
      <c r="IVP35" s="36"/>
      <c r="IVQ35" s="36"/>
      <c r="IVR35" s="36"/>
      <c r="IVS35" s="37"/>
      <c r="IVT35" s="38"/>
      <c r="IVU35" s="39"/>
      <c r="IVV35" s="39"/>
      <c r="IVW35" s="39"/>
      <c r="IVX35" s="39"/>
      <c r="IVY35" s="31"/>
      <c r="IVZ35" s="31"/>
      <c r="IWA35" s="31"/>
      <c r="IWB35" s="31"/>
      <c r="IWC35" s="32"/>
      <c r="IWD35" s="32"/>
      <c r="IWE35" s="32"/>
      <c r="IWF35" s="33"/>
      <c r="IWG35" s="34"/>
      <c r="IWH35" s="35"/>
      <c r="IWI35" s="34"/>
      <c r="IWJ35" s="35"/>
      <c r="IWK35" s="36"/>
      <c r="IWL35" s="36"/>
      <c r="IWM35" s="36"/>
      <c r="IWN35" s="37"/>
      <c r="IWO35" s="38"/>
      <c r="IWP35" s="39"/>
      <c r="IWQ35" s="39"/>
      <c r="IWR35" s="39"/>
      <c r="IWS35" s="39"/>
      <c r="IWT35" s="31"/>
      <c r="IWU35" s="31"/>
      <c r="IWV35" s="31"/>
      <c r="IWW35" s="31"/>
      <c r="IWX35" s="32"/>
      <c r="IWY35" s="32"/>
      <c r="IWZ35" s="32"/>
      <c r="IXA35" s="33"/>
      <c r="IXB35" s="34"/>
      <c r="IXC35" s="35"/>
      <c r="IXD35" s="34"/>
      <c r="IXE35" s="35"/>
      <c r="IXF35" s="36"/>
      <c r="IXG35" s="36"/>
      <c r="IXH35" s="36"/>
      <c r="IXI35" s="37"/>
      <c r="IXJ35" s="38"/>
      <c r="IXK35" s="39"/>
      <c r="IXL35" s="39"/>
      <c r="IXM35" s="39"/>
      <c r="IXN35" s="39"/>
      <c r="IXO35" s="31"/>
      <c r="IXP35" s="31"/>
      <c r="IXQ35" s="31"/>
      <c r="IXR35" s="31"/>
      <c r="IXS35" s="32"/>
      <c r="IXT35" s="32"/>
      <c r="IXU35" s="32"/>
      <c r="IXV35" s="33"/>
      <c r="IXW35" s="34"/>
      <c r="IXX35" s="35"/>
      <c r="IXY35" s="34"/>
      <c r="IXZ35" s="35"/>
      <c r="IYA35" s="36"/>
      <c r="IYB35" s="36"/>
      <c r="IYC35" s="36"/>
      <c r="IYD35" s="37"/>
      <c r="IYE35" s="38"/>
      <c r="IYF35" s="39"/>
      <c r="IYG35" s="39"/>
      <c r="IYH35" s="39"/>
      <c r="IYI35" s="39"/>
      <c r="IYJ35" s="31"/>
      <c r="IYK35" s="31"/>
      <c r="IYL35" s="31"/>
      <c r="IYM35" s="31"/>
      <c r="IYN35" s="32"/>
      <c r="IYO35" s="32"/>
      <c r="IYP35" s="32"/>
      <c r="IYQ35" s="33"/>
      <c r="IYR35" s="34"/>
      <c r="IYS35" s="35"/>
      <c r="IYT35" s="34"/>
      <c r="IYU35" s="35"/>
      <c r="IYV35" s="36"/>
      <c r="IYW35" s="36"/>
      <c r="IYX35" s="36"/>
      <c r="IYY35" s="37"/>
      <c r="IYZ35" s="38"/>
      <c r="IZA35" s="39"/>
      <c r="IZB35" s="39"/>
      <c r="IZC35" s="39"/>
      <c r="IZD35" s="39"/>
      <c r="IZE35" s="31"/>
      <c r="IZF35" s="31"/>
      <c r="IZG35" s="31"/>
      <c r="IZH35" s="31"/>
      <c r="IZI35" s="32"/>
      <c r="IZJ35" s="32"/>
      <c r="IZK35" s="32"/>
      <c r="IZL35" s="33"/>
      <c r="IZM35" s="34"/>
      <c r="IZN35" s="35"/>
      <c r="IZO35" s="34"/>
      <c r="IZP35" s="35"/>
      <c r="IZQ35" s="36"/>
      <c r="IZR35" s="36"/>
      <c r="IZS35" s="36"/>
      <c r="IZT35" s="37"/>
      <c r="IZU35" s="38"/>
      <c r="IZV35" s="39"/>
      <c r="IZW35" s="39"/>
      <c r="IZX35" s="39"/>
      <c r="IZY35" s="39"/>
      <c r="IZZ35" s="31"/>
      <c r="JAA35" s="31"/>
      <c r="JAB35" s="31"/>
      <c r="JAC35" s="31"/>
      <c r="JAD35" s="32"/>
      <c r="JAE35" s="32"/>
      <c r="JAF35" s="32"/>
      <c r="JAG35" s="33"/>
      <c r="JAH35" s="34"/>
      <c r="JAI35" s="35"/>
      <c r="JAJ35" s="34"/>
      <c r="JAK35" s="35"/>
      <c r="JAL35" s="36"/>
      <c r="JAM35" s="36"/>
      <c r="JAN35" s="36"/>
      <c r="JAO35" s="37"/>
      <c r="JAP35" s="38"/>
      <c r="JAQ35" s="39"/>
      <c r="JAR35" s="39"/>
      <c r="JAS35" s="39"/>
      <c r="JAT35" s="39"/>
      <c r="JAU35" s="31"/>
      <c r="JAV35" s="31"/>
      <c r="JAW35" s="31"/>
      <c r="JAX35" s="31"/>
      <c r="JAY35" s="32"/>
      <c r="JAZ35" s="32"/>
      <c r="JBA35" s="32"/>
      <c r="JBB35" s="33"/>
      <c r="JBC35" s="34"/>
      <c r="JBD35" s="35"/>
      <c r="JBE35" s="34"/>
      <c r="JBF35" s="35"/>
      <c r="JBG35" s="36"/>
      <c r="JBH35" s="36"/>
      <c r="JBI35" s="36"/>
      <c r="JBJ35" s="37"/>
      <c r="JBK35" s="38"/>
      <c r="JBL35" s="39"/>
      <c r="JBM35" s="39"/>
      <c r="JBN35" s="39"/>
      <c r="JBO35" s="39"/>
      <c r="JBP35" s="31"/>
      <c r="JBQ35" s="31"/>
      <c r="JBR35" s="31"/>
      <c r="JBS35" s="31"/>
      <c r="JBT35" s="32"/>
      <c r="JBU35" s="32"/>
      <c r="JBV35" s="32"/>
      <c r="JBW35" s="33"/>
      <c r="JBX35" s="34"/>
      <c r="JBY35" s="35"/>
      <c r="JBZ35" s="34"/>
      <c r="JCA35" s="35"/>
      <c r="JCB35" s="36"/>
      <c r="JCC35" s="36"/>
      <c r="JCD35" s="36"/>
      <c r="JCE35" s="37"/>
      <c r="JCF35" s="38"/>
      <c r="JCG35" s="39"/>
      <c r="JCH35" s="39"/>
      <c r="JCI35" s="39"/>
      <c r="JCJ35" s="39"/>
      <c r="JCK35" s="31"/>
      <c r="JCL35" s="31"/>
      <c r="JCM35" s="31"/>
      <c r="JCN35" s="31"/>
      <c r="JCO35" s="32"/>
      <c r="JCP35" s="32"/>
      <c r="JCQ35" s="32"/>
      <c r="JCR35" s="33"/>
      <c r="JCS35" s="34"/>
      <c r="JCT35" s="35"/>
      <c r="JCU35" s="34"/>
      <c r="JCV35" s="35"/>
      <c r="JCW35" s="36"/>
      <c r="JCX35" s="36"/>
      <c r="JCY35" s="36"/>
      <c r="JCZ35" s="37"/>
      <c r="JDA35" s="38"/>
      <c r="JDB35" s="39"/>
      <c r="JDC35" s="39"/>
      <c r="JDD35" s="39"/>
      <c r="JDE35" s="39"/>
      <c r="JDF35" s="31"/>
      <c r="JDG35" s="31"/>
      <c r="JDH35" s="31"/>
      <c r="JDI35" s="31"/>
      <c r="JDJ35" s="32"/>
      <c r="JDK35" s="32"/>
      <c r="JDL35" s="32"/>
      <c r="JDM35" s="33"/>
      <c r="JDN35" s="34"/>
      <c r="JDO35" s="35"/>
      <c r="JDP35" s="34"/>
      <c r="JDQ35" s="35"/>
      <c r="JDR35" s="36"/>
      <c r="JDS35" s="36"/>
      <c r="JDT35" s="36"/>
      <c r="JDU35" s="37"/>
      <c r="JDV35" s="38"/>
      <c r="JDW35" s="39"/>
      <c r="JDX35" s="39"/>
      <c r="JDY35" s="39"/>
      <c r="JDZ35" s="39"/>
      <c r="JEA35" s="31"/>
      <c r="JEB35" s="31"/>
      <c r="JEC35" s="31"/>
      <c r="JED35" s="31"/>
      <c r="JEE35" s="32"/>
      <c r="JEF35" s="32"/>
      <c r="JEG35" s="32"/>
      <c r="JEH35" s="33"/>
      <c r="JEI35" s="34"/>
      <c r="JEJ35" s="35"/>
      <c r="JEK35" s="34"/>
      <c r="JEL35" s="35"/>
      <c r="JEM35" s="36"/>
      <c r="JEN35" s="36"/>
      <c r="JEO35" s="36"/>
      <c r="JEP35" s="37"/>
      <c r="JEQ35" s="38"/>
      <c r="JER35" s="39"/>
      <c r="JES35" s="39"/>
      <c r="JET35" s="39"/>
      <c r="JEU35" s="39"/>
      <c r="JEV35" s="31"/>
      <c r="JEW35" s="31"/>
      <c r="JEX35" s="31"/>
      <c r="JEY35" s="31"/>
      <c r="JEZ35" s="32"/>
      <c r="JFA35" s="32"/>
      <c r="JFB35" s="32"/>
      <c r="JFC35" s="33"/>
      <c r="JFD35" s="34"/>
      <c r="JFE35" s="35"/>
      <c r="JFF35" s="34"/>
      <c r="JFG35" s="35"/>
      <c r="JFH35" s="36"/>
      <c r="JFI35" s="36"/>
      <c r="JFJ35" s="36"/>
      <c r="JFK35" s="37"/>
      <c r="JFL35" s="38"/>
      <c r="JFM35" s="39"/>
      <c r="JFN35" s="39"/>
      <c r="JFO35" s="39"/>
      <c r="JFP35" s="39"/>
      <c r="JFQ35" s="31"/>
      <c r="JFR35" s="31"/>
      <c r="JFS35" s="31"/>
      <c r="JFT35" s="31"/>
      <c r="JFU35" s="32"/>
      <c r="JFV35" s="32"/>
      <c r="JFW35" s="32"/>
      <c r="JFX35" s="33"/>
      <c r="JFY35" s="34"/>
      <c r="JFZ35" s="35"/>
      <c r="JGA35" s="34"/>
      <c r="JGB35" s="35"/>
      <c r="JGC35" s="36"/>
      <c r="JGD35" s="36"/>
      <c r="JGE35" s="36"/>
      <c r="JGF35" s="37"/>
      <c r="JGG35" s="38"/>
      <c r="JGH35" s="39"/>
      <c r="JGI35" s="39"/>
      <c r="JGJ35" s="39"/>
      <c r="JGK35" s="39"/>
      <c r="JGL35" s="31"/>
      <c r="JGM35" s="31"/>
      <c r="JGN35" s="31"/>
      <c r="JGO35" s="31"/>
      <c r="JGP35" s="32"/>
      <c r="JGQ35" s="32"/>
      <c r="JGR35" s="32"/>
      <c r="JGS35" s="33"/>
      <c r="JGT35" s="34"/>
      <c r="JGU35" s="35"/>
      <c r="JGV35" s="34"/>
      <c r="JGW35" s="35"/>
      <c r="JGX35" s="36"/>
      <c r="JGY35" s="36"/>
      <c r="JGZ35" s="36"/>
      <c r="JHA35" s="37"/>
      <c r="JHB35" s="38"/>
      <c r="JHC35" s="39"/>
      <c r="JHD35" s="39"/>
      <c r="JHE35" s="39"/>
      <c r="JHF35" s="39"/>
      <c r="JHG35" s="31"/>
      <c r="JHH35" s="31"/>
      <c r="JHI35" s="31"/>
      <c r="JHJ35" s="31"/>
      <c r="JHK35" s="32"/>
      <c r="JHL35" s="32"/>
      <c r="JHM35" s="32"/>
      <c r="JHN35" s="33"/>
      <c r="JHO35" s="34"/>
      <c r="JHP35" s="35"/>
      <c r="JHQ35" s="34"/>
      <c r="JHR35" s="35"/>
      <c r="JHS35" s="36"/>
      <c r="JHT35" s="36"/>
      <c r="JHU35" s="36"/>
      <c r="JHV35" s="37"/>
      <c r="JHW35" s="38"/>
      <c r="JHX35" s="39"/>
      <c r="JHY35" s="39"/>
      <c r="JHZ35" s="39"/>
      <c r="JIA35" s="39"/>
      <c r="JIB35" s="31"/>
      <c r="JIC35" s="31"/>
      <c r="JID35" s="31"/>
      <c r="JIE35" s="31"/>
      <c r="JIF35" s="32"/>
      <c r="JIG35" s="32"/>
      <c r="JIH35" s="32"/>
      <c r="JII35" s="33"/>
      <c r="JIJ35" s="34"/>
      <c r="JIK35" s="35"/>
      <c r="JIL35" s="34"/>
      <c r="JIM35" s="35"/>
      <c r="JIN35" s="36"/>
      <c r="JIO35" s="36"/>
      <c r="JIP35" s="36"/>
      <c r="JIQ35" s="37"/>
      <c r="JIR35" s="38"/>
      <c r="JIS35" s="39"/>
      <c r="JIT35" s="39"/>
      <c r="JIU35" s="39"/>
      <c r="JIV35" s="39"/>
      <c r="JIW35" s="31"/>
      <c r="JIX35" s="31"/>
      <c r="JIY35" s="31"/>
      <c r="JIZ35" s="31"/>
      <c r="JJA35" s="32"/>
      <c r="JJB35" s="32"/>
      <c r="JJC35" s="32"/>
      <c r="JJD35" s="33"/>
      <c r="JJE35" s="34"/>
      <c r="JJF35" s="35"/>
      <c r="JJG35" s="34"/>
      <c r="JJH35" s="35"/>
      <c r="JJI35" s="36"/>
      <c r="JJJ35" s="36"/>
      <c r="JJK35" s="36"/>
      <c r="JJL35" s="37"/>
      <c r="JJM35" s="38"/>
      <c r="JJN35" s="39"/>
      <c r="JJO35" s="39"/>
      <c r="JJP35" s="39"/>
      <c r="JJQ35" s="39"/>
      <c r="JJR35" s="31"/>
      <c r="JJS35" s="31"/>
      <c r="JJT35" s="31"/>
      <c r="JJU35" s="31"/>
      <c r="JJV35" s="32"/>
      <c r="JJW35" s="32"/>
      <c r="JJX35" s="32"/>
      <c r="JJY35" s="33"/>
      <c r="JJZ35" s="34"/>
      <c r="JKA35" s="35"/>
      <c r="JKB35" s="34"/>
      <c r="JKC35" s="35"/>
      <c r="JKD35" s="36"/>
      <c r="JKE35" s="36"/>
      <c r="JKF35" s="36"/>
      <c r="JKG35" s="37"/>
      <c r="JKH35" s="38"/>
      <c r="JKI35" s="39"/>
      <c r="JKJ35" s="39"/>
      <c r="JKK35" s="39"/>
      <c r="JKL35" s="39"/>
      <c r="JKM35" s="31"/>
      <c r="JKN35" s="31"/>
      <c r="JKO35" s="31"/>
      <c r="JKP35" s="31"/>
      <c r="JKQ35" s="32"/>
      <c r="JKR35" s="32"/>
      <c r="JKS35" s="32"/>
      <c r="JKT35" s="33"/>
      <c r="JKU35" s="34"/>
      <c r="JKV35" s="35"/>
      <c r="JKW35" s="34"/>
      <c r="JKX35" s="35"/>
      <c r="JKY35" s="36"/>
      <c r="JKZ35" s="36"/>
      <c r="JLA35" s="36"/>
      <c r="JLB35" s="37"/>
      <c r="JLC35" s="38"/>
      <c r="JLD35" s="39"/>
      <c r="JLE35" s="39"/>
      <c r="JLF35" s="39"/>
      <c r="JLG35" s="39"/>
      <c r="JLH35" s="31"/>
      <c r="JLI35" s="31"/>
      <c r="JLJ35" s="31"/>
      <c r="JLK35" s="31"/>
      <c r="JLL35" s="32"/>
      <c r="JLM35" s="32"/>
      <c r="JLN35" s="32"/>
      <c r="JLO35" s="33"/>
      <c r="JLP35" s="34"/>
      <c r="JLQ35" s="35"/>
      <c r="JLR35" s="34"/>
      <c r="JLS35" s="35"/>
      <c r="JLT35" s="36"/>
      <c r="JLU35" s="36"/>
      <c r="JLV35" s="36"/>
      <c r="JLW35" s="37"/>
      <c r="JLX35" s="38"/>
      <c r="JLY35" s="39"/>
      <c r="JLZ35" s="39"/>
      <c r="JMA35" s="39"/>
      <c r="JMB35" s="39"/>
      <c r="JMC35" s="31"/>
      <c r="JMD35" s="31"/>
      <c r="JME35" s="31"/>
      <c r="JMF35" s="31"/>
      <c r="JMG35" s="32"/>
      <c r="JMH35" s="32"/>
      <c r="JMI35" s="32"/>
      <c r="JMJ35" s="33"/>
      <c r="JMK35" s="34"/>
      <c r="JML35" s="35"/>
      <c r="JMM35" s="34"/>
      <c r="JMN35" s="35"/>
      <c r="JMO35" s="36"/>
      <c r="JMP35" s="36"/>
      <c r="JMQ35" s="36"/>
      <c r="JMR35" s="37"/>
      <c r="JMS35" s="38"/>
      <c r="JMT35" s="39"/>
      <c r="JMU35" s="39"/>
      <c r="JMV35" s="39"/>
      <c r="JMW35" s="39"/>
      <c r="JMX35" s="31"/>
      <c r="JMY35" s="31"/>
      <c r="JMZ35" s="31"/>
      <c r="JNA35" s="31"/>
      <c r="JNB35" s="32"/>
      <c r="JNC35" s="32"/>
      <c r="JND35" s="32"/>
      <c r="JNE35" s="33"/>
      <c r="JNF35" s="34"/>
      <c r="JNG35" s="35"/>
      <c r="JNH35" s="34"/>
      <c r="JNI35" s="35"/>
      <c r="JNJ35" s="36"/>
      <c r="JNK35" s="36"/>
      <c r="JNL35" s="36"/>
      <c r="JNM35" s="37"/>
      <c r="JNN35" s="38"/>
      <c r="JNO35" s="39"/>
      <c r="JNP35" s="39"/>
      <c r="JNQ35" s="39"/>
      <c r="JNR35" s="39"/>
      <c r="JNS35" s="31"/>
      <c r="JNT35" s="31"/>
      <c r="JNU35" s="31"/>
      <c r="JNV35" s="31"/>
      <c r="JNW35" s="32"/>
      <c r="JNX35" s="32"/>
      <c r="JNY35" s="32"/>
      <c r="JNZ35" s="33"/>
      <c r="JOA35" s="34"/>
      <c r="JOB35" s="35"/>
      <c r="JOC35" s="34"/>
      <c r="JOD35" s="35"/>
      <c r="JOE35" s="36"/>
      <c r="JOF35" s="36"/>
      <c r="JOG35" s="36"/>
      <c r="JOH35" s="37"/>
      <c r="JOI35" s="38"/>
      <c r="JOJ35" s="39"/>
      <c r="JOK35" s="39"/>
      <c r="JOL35" s="39"/>
      <c r="JOM35" s="39"/>
      <c r="JON35" s="31"/>
      <c r="JOO35" s="31"/>
      <c r="JOP35" s="31"/>
      <c r="JOQ35" s="31"/>
      <c r="JOR35" s="32"/>
      <c r="JOS35" s="32"/>
      <c r="JOT35" s="32"/>
      <c r="JOU35" s="33"/>
      <c r="JOV35" s="34"/>
      <c r="JOW35" s="35"/>
      <c r="JOX35" s="34"/>
      <c r="JOY35" s="35"/>
      <c r="JOZ35" s="36"/>
      <c r="JPA35" s="36"/>
      <c r="JPB35" s="36"/>
      <c r="JPC35" s="37"/>
      <c r="JPD35" s="38"/>
      <c r="JPE35" s="39"/>
      <c r="JPF35" s="39"/>
      <c r="JPG35" s="39"/>
      <c r="JPH35" s="39"/>
      <c r="JPI35" s="31"/>
      <c r="JPJ35" s="31"/>
      <c r="JPK35" s="31"/>
      <c r="JPL35" s="31"/>
      <c r="JPM35" s="32"/>
      <c r="JPN35" s="32"/>
      <c r="JPO35" s="32"/>
      <c r="JPP35" s="33"/>
      <c r="JPQ35" s="34"/>
      <c r="JPR35" s="35"/>
      <c r="JPS35" s="34"/>
      <c r="JPT35" s="35"/>
      <c r="JPU35" s="36"/>
      <c r="JPV35" s="36"/>
      <c r="JPW35" s="36"/>
      <c r="JPX35" s="37"/>
      <c r="JPY35" s="38"/>
      <c r="JPZ35" s="39"/>
      <c r="JQA35" s="39"/>
      <c r="JQB35" s="39"/>
      <c r="JQC35" s="39"/>
      <c r="JQD35" s="31"/>
      <c r="JQE35" s="31"/>
      <c r="JQF35" s="31"/>
      <c r="JQG35" s="31"/>
      <c r="JQH35" s="32"/>
      <c r="JQI35" s="32"/>
      <c r="JQJ35" s="32"/>
      <c r="JQK35" s="33"/>
      <c r="JQL35" s="34"/>
      <c r="JQM35" s="35"/>
      <c r="JQN35" s="34"/>
      <c r="JQO35" s="35"/>
      <c r="JQP35" s="36"/>
      <c r="JQQ35" s="36"/>
      <c r="JQR35" s="36"/>
      <c r="JQS35" s="37"/>
      <c r="JQT35" s="38"/>
      <c r="JQU35" s="39"/>
      <c r="JQV35" s="39"/>
      <c r="JQW35" s="39"/>
      <c r="JQX35" s="39"/>
      <c r="JQY35" s="31"/>
      <c r="JQZ35" s="31"/>
      <c r="JRA35" s="31"/>
      <c r="JRB35" s="31"/>
      <c r="JRC35" s="32"/>
      <c r="JRD35" s="32"/>
      <c r="JRE35" s="32"/>
      <c r="JRF35" s="33"/>
      <c r="JRG35" s="34"/>
      <c r="JRH35" s="35"/>
      <c r="JRI35" s="34"/>
      <c r="JRJ35" s="35"/>
      <c r="JRK35" s="36"/>
      <c r="JRL35" s="36"/>
      <c r="JRM35" s="36"/>
      <c r="JRN35" s="37"/>
      <c r="JRO35" s="38"/>
      <c r="JRP35" s="39"/>
      <c r="JRQ35" s="39"/>
      <c r="JRR35" s="39"/>
      <c r="JRS35" s="39"/>
      <c r="JRT35" s="31"/>
      <c r="JRU35" s="31"/>
      <c r="JRV35" s="31"/>
      <c r="JRW35" s="31"/>
      <c r="JRX35" s="32"/>
      <c r="JRY35" s="32"/>
      <c r="JRZ35" s="32"/>
      <c r="JSA35" s="33"/>
      <c r="JSB35" s="34"/>
      <c r="JSC35" s="35"/>
      <c r="JSD35" s="34"/>
      <c r="JSE35" s="35"/>
      <c r="JSF35" s="36"/>
      <c r="JSG35" s="36"/>
      <c r="JSH35" s="36"/>
      <c r="JSI35" s="37"/>
      <c r="JSJ35" s="38"/>
      <c r="JSK35" s="39"/>
      <c r="JSL35" s="39"/>
      <c r="JSM35" s="39"/>
      <c r="JSN35" s="39"/>
      <c r="JSO35" s="31"/>
      <c r="JSP35" s="31"/>
      <c r="JSQ35" s="31"/>
      <c r="JSR35" s="31"/>
      <c r="JSS35" s="32"/>
      <c r="JST35" s="32"/>
      <c r="JSU35" s="32"/>
      <c r="JSV35" s="33"/>
      <c r="JSW35" s="34"/>
      <c r="JSX35" s="35"/>
      <c r="JSY35" s="34"/>
      <c r="JSZ35" s="35"/>
      <c r="JTA35" s="36"/>
      <c r="JTB35" s="36"/>
      <c r="JTC35" s="36"/>
      <c r="JTD35" s="37"/>
      <c r="JTE35" s="38"/>
      <c r="JTF35" s="39"/>
      <c r="JTG35" s="39"/>
      <c r="JTH35" s="39"/>
      <c r="JTI35" s="39"/>
      <c r="JTJ35" s="31"/>
      <c r="JTK35" s="31"/>
      <c r="JTL35" s="31"/>
      <c r="JTM35" s="31"/>
      <c r="JTN35" s="32"/>
      <c r="JTO35" s="32"/>
      <c r="JTP35" s="32"/>
      <c r="JTQ35" s="33"/>
      <c r="JTR35" s="34"/>
      <c r="JTS35" s="35"/>
      <c r="JTT35" s="34"/>
      <c r="JTU35" s="35"/>
      <c r="JTV35" s="36"/>
      <c r="JTW35" s="36"/>
      <c r="JTX35" s="36"/>
      <c r="JTY35" s="37"/>
      <c r="JTZ35" s="38"/>
      <c r="JUA35" s="39"/>
      <c r="JUB35" s="39"/>
      <c r="JUC35" s="39"/>
      <c r="JUD35" s="39"/>
      <c r="JUE35" s="31"/>
      <c r="JUF35" s="31"/>
      <c r="JUG35" s="31"/>
      <c r="JUH35" s="31"/>
      <c r="JUI35" s="32"/>
      <c r="JUJ35" s="32"/>
      <c r="JUK35" s="32"/>
      <c r="JUL35" s="33"/>
      <c r="JUM35" s="34"/>
      <c r="JUN35" s="35"/>
      <c r="JUO35" s="34"/>
      <c r="JUP35" s="35"/>
      <c r="JUQ35" s="36"/>
      <c r="JUR35" s="36"/>
      <c r="JUS35" s="36"/>
      <c r="JUT35" s="37"/>
      <c r="JUU35" s="38"/>
      <c r="JUV35" s="39"/>
      <c r="JUW35" s="39"/>
      <c r="JUX35" s="39"/>
      <c r="JUY35" s="39"/>
      <c r="JUZ35" s="31"/>
      <c r="JVA35" s="31"/>
      <c r="JVB35" s="31"/>
      <c r="JVC35" s="31"/>
      <c r="JVD35" s="32"/>
      <c r="JVE35" s="32"/>
      <c r="JVF35" s="32"/>
      <c r="JVG35" s="33"/>
      <c r="JVH35" s="34"/>
      <c r="JVI35" s="35"/>
      <c r="JVJ35" s="34"/>
      <c r="JVK35" s="35"/>
      <c r="JVL35" s="36"/>
      <c r="JVM35" s="36"/>
      <c r="JVN35" s="36"/>
      <c r="JVO35" s="37"/>
      <c r="JVP35" s="38"/>
      <c r="JVQ35" s="39"/>
      <c r="JVR35" s="39"/>
      <c r="JVS35" s="39"/>
      <c r="JVT35" s="39"/>
      <c r="JVU35" s="31"/>
      <c r="JVV35" s="31"/>
      <c r="JVW35" s="31"/>
      <c r="JVX35" s="31"/>
      <c r="JVY35" s="32"/>
      <c r="JVZ35" s="32"/>
      <c r="JWA35" s="32"/>
      <c r="JWB35" s="33"/>
      <c r="JWC35" s="34"/>
      <c r="JWD35" s="35"/>
      <c r="JWE35" s="34"/>
      <c r="JWF35" s="35"/>
      <c r="JWG35" s="36"/>
      <c r="JWH35" s="36"/>
      <c r="JWI35" s="36"/>
      <c r="JWJ35" s="37"/>
      <c r="JWK35" s="38"/>
      <c r="JWL35" s="39"/>
      <c r="JWM35" s="39"/>
      <c r="JWN35" s="39"/>
      <c r="JWO35" s="39"/>
      <c r="JWP35" s="31"/>
      <c r="JWQ35" s="31"/>
      <c r="JWR35" s="31"/>
      <c r="JWS35" s="31"/>
      <c r="JWT35" s="32"/>
      <c r="JWU35" s="32"/>
      <c r="JWV35" s="32"/>
      <c r="JWW35" s="33"/>
      <c r="JWX35" s="34"/>
      <c r="JWY35" s="35"/>
      <c r="JWZ35" s="34"/>
      <c r="JXA35" s="35"/>
      <c r="JXB35" s="36"/>
      <c r="JXC35" s="36"/>
      <c r="JXD35" s="36"/>
      <c r="JXE35" s="37"/>
      <c r="JXF35" s="38"/>
      <c r="JXG35" s="39"/>
      <c r="JXH35" s="39"/>
      <c r="JXI35" s="39"/>
      <c r="JXJ35" s="39"/>
      <c r="JXK35" s="31"/>
      <c r="JXL35" s="31"/>
      <c r="JXM35" s="31"/>
      <c r="JXN35" s="31"/>
      <c r="JXO35" s="32"/>
      <c r="JXP35" s="32"/>
      <c r="JXQ35" s="32"/>
      <c r="JXR35" s="33"/>
      <c r="JXS35" s="34"/>
      <c r="JXT35" s="35"/>
      <c r="JXU35" s="34"/>
      <c r="JXV35" s="35"/>
      <c r="JXW35" s="36"/>
      <c r="JXX35" s="36"/>
      <c r="JXY35" s="36"/>
      <c r="JXZ35" s="37"/>
      <c r="JYA35" s="38"/>
      <c r="JYB35" s="39"/>
      <c r="JYC35" s="39"/>
      <c r="JYD35" s="39"/>
      <c r="JYE35" s="39"/>
      <c r="JYF35" s="31"/>
      <c r="JYG35" s="31"/>
      <c r="JYH35" s="31"/>
      <c r="JYI35" s="31"/>
      <c r="JYJ35" s="32"/>
      <c r="JYK35" s="32"/>
      <c r="JYL35" s="32"/>
      <c r="JYM35" s="33"/>
      <c r="JYN35" s="34"/>
      <c r="JYO35" s="35"/>
      <c r="JYP35" s="34"/>
      <c r="JYQ35" s="35"/>
      <c r="JYR35" s="36"/>
      <c r="JYS35" s="36"/>
      <c r="JYT35" s="36"/>
      <c r="JYU35" s="37"/>
      <c r="JYV35" s="38"/>
      <c r="JYW35" s="39"/>
      <c r="JYX35" s="39"/>
      <c r="JYY35" s="39"/>
      <c r="JYZ35" s="39"/>
      <c r="JZA35" s="31"/>
      <c r="JZB35" s="31"/>
      <c r="JZC35" s="31"/>
      <c r="JZD35" s="31"/>
      <c r="JZE35" s="32"/>
      <c r="JZF35" s="32"/>
      <c r="JZG35" s="32"/>
      <c r="JZH35" s="33"/>
      <c r="JZI35" s="34"/>
      <c r="JZJ35" s="35"/>
      <c r="JZK35" s="34"/>
      <c r="JZL35" s="35"/>
      <c r="JZM35" s="36"/>
      <c r="JZN35" s="36"/>
      <c r="JZO35" s="36"/>
      <c r="JZP35" s="37"/>
      <c r="JZQ35" s="38"/>
      <c r="JZR35" s="39"/>
      <c r="JZS35" s="39"/>
      <c r="JZT35" s="39"/>
      <c r="JZU35" s="39"/>
      <c r="JZV35" s="31"/>
      <c r="JZW35" s="31"/>
      <c r="JZX35" s="31"/>
      <c r="JZY35" s="31"/>
      <c r="JZZ35" s="32"/>
      <c r="KAA35" s="32"/>
      <c r="KAB35" s="32"/>
      <c r="KAC35" s="33"/>
      <c r="KAD35" s="34"/>
      <c r="KAE35" s="35"/>
      <c r="KAF35" s="34"/>
      <c r="KAG35" s="35"/>
      <c r="KAH35" s="36"/>
      <c r="KAI35" s="36"/>
      <c r="KAJ35" s="36"/>
      <c r="KAK35" s="37"/>
      <c r="KAL35" s="38"/>
      <c r="KAM35" s="39"/>
      <c r="KAN35" s="39"/>
      <c r="KAO35" s="39"/>
      <c r="KAP35" s="39"/>
      <c r="KAQ35" s="31"/>
      <c r="KAR35" s="31"/>
      <c r="KAS35" s="31"/>
      <c r="KAT35" s="31"/>
      <c r="KAU35" s="32"/>
      <c r="KAV35" s="32"/>
      <c r="KAW35" s="32"/>
      <c r="KAX35" s="33"/>
      <c r="KAY35" s="34"/>
      <c r="KAZ35" s="35"/>
      <c r="KBA35" s="34"/>
      <c r="KBB35" s="35"/>
      <c r="KBC35" s="36"/>
      <c r="KBD35" s="36"/>
      <c r="KBE35" s="36"/>
      <c r="KBF35" s="37"/>
      <c r="KBG35" s="38"/>
      <c r="KBH35" s="39"/>
      <c r="KBI35" s="39"/>
      <c r="KBJ35" s="39"/>
      <c r="KBK35" s="39"/>
      <c r="KBL35" s="31"/>
      <c r="KBM35" s="31"/>
      <c r="KBN35" s="31"/>
      <c r="KBO35" s="31"/>
      <c r="KBP35" s="32"/>
      <c r="KBQ35" s="32"/>
      <c r="KBR35" s="32"/>
      <c r="KBS35" s="33"/>
      <c r="KBT35" s="34"/>
      <c r="KBU35" s="35"/>
      <c r="KBV35" s="34"/>
      <c r="KBW35" s="35"/>
      <c r="KBX35" s="36"/>
      <c r="KBY35" s="36"/>
      <c r="KBZ35" s="36"/>
      <c r="KCA35" s="37"/>
      <c r="KCB35" s="38"/>
      <c r="KCC35" s="39"/>
      <c r="KCD35" s="39"/>
      <c r="KCE35" s="39"/>
      <c r="KCF35" s="39"/>
      <c r="KCG35" s="31"/>
      <c r="KCH35" s="31"/>
      <c r="KCI35" s="31"/>
      <c r="KCJ35" s="31"/>
      <c r="KCK35" s="32"/>
      <c r="KCL35" s="32"/>
      <c r="KCM35" s="32"/>
      <c r="KCN35" s="33"/>
      <c r="KCO35" s="34"/>
      <c r="KCP35" s="35"/>
      <c r="KCQ35" s="34"/>
      <c r="KCR35" s="35"/>
      <c r="KCS35" s="36"/>
      <c r="KCT35" s="36"/>
      <c r="KCU35" s="36"/>
      <c r="KCV35" s="37"/>
      <c r="KCW35" s="38"/>
      <c r="KCX35" s="39"/>
      <c r="KCY35" s="39"/>
      <c r="KCZ35" s="39"/>
      <c r="KDA35" s="39"/>
      <c r="KDB35" s="31"/>
      <c r="KDC35" s="31"/>
      <c r="KDD35" s="31"/>
      <c r="KDE35" s="31"/>
      <c r="KDF35" s="32"/>
      <c r="KDG35" s="32"/>
      <c r="KDH35" s="32"/>
      <c r="KDI35" s="33"/>
      <c r="KDJ35" s="34"/>
      <c r="KDK35" s="35"/>
      <c r="KDL35" s="34"/>
      <c r="KDM35" s="35"/>
      <c r="KDN35" s="36"/>
      <c r="KDO35" s="36"/>
      <c r="KDP35" s="36"/>
      <c r="KDQ35" s="37"/>
      <c r="KDR35" s="38"/>
      <c r="KDS35" s="39"/>
      <c r="KDT35" s="39"/>
      <c r="KDU35" s="39"/>
      <c r="KDV35" s="39"/>
      <c r="KDW35" s="31"/>
      <c r="KDX35" s="31"/>
      <c r="KDY35" s="31"/>
      <c r="KDZ35" s="31"/>
      <c r="KEA35" s="32"/>
      <c r="KEB35" s="32"/>
      <c r="KEC35" s="32"/>
      <c r="KED35" s="33"/>
      <c r="KEE35" s="34"/>
      <c r="KEF35" s="35"/>
      <c r="KEG35" s="34"/>
      <c r="KEH35" s="35"/>
      <c r="KEI35" s="36"/>
      <c r="KEJ35" s="36"/>
      <c r="KEK35" s="36"/>
      <c r="KEL35" s="37"/>
      <c r="KEM35" s="38"/>
      <c r="KEN35" s="39"/>
      <c r="KEO35" s="39"/>
      <c r="KEP35" s="39"/>
      <c r="KEQ35" s="39"/>
      <c r="KER35" s="31"/>
      <c r="KES35" s="31"/>
      <c r="KET35" s="31"/>
      <c r="KEU35" s="31"/>
      <c r="KEV35" s="32"/>
      <c r="KEW35" s="32"/>
      <c r="KEX35" s="32"/>
      <c r="KEY35" s="33"/>
      <c r="KEZ35" s="34"/>
      <c r="KFA35" s="35"/>
      <c r="KFB35" s="34"/>
      <c r="KFC35" s="35"/>
      <c r="KFD35" s="36"/>
      <c r="KFE35" s="36"/>
      <c r="KFF35" s="36"/>
      <c r="KFG35" s="37"/>
      <c r="KFH35" s="38"/>
      <c r="KFI35" s="39"/>
      <c r="KFJ35" s="39"/>
      <c r="KFK35" s="39"/>
      <c r="KFL35" s="39"/>
      <c r="KFM35" s="31"/>
      <c r="KFN35" s="31"/>
      <c r="KFO35" s="31"/>
      <c r="KFP35" s="31"/>
      <c r="KFQ35" s="32"/>
      <c r="KFR35" s="32"/>
      <c r="KFS35" s="32"/>
      <c r="KFT35" s="33"/>
      <c r="KFU35" s="34"/>
      <c r="KFV35" s="35"/>
      <c r="KFW35" s="34"/>
      <c r="KFX35" s="35"/>
      <c r="KFY35" s="36"/>
      <c r="KFZ35" s="36"/>
      <c r="KGA35" s="36"/>
      <c r="KGB35" s="37"/>
      <c r="KGC35" s="38"/>
      <c r="KGD35" s="39"/>
      <c r="KGE35" s="39"/>
      <c r="KGF35" s="39"/>
      <c r="KGG35" s="39"/>
      <c r="KGH35" s="31"/>
      <c r="KGI35" s="31"/>
      <c r="KGJ35" s="31"/>
      <c r="KGK35" s="31"/>
      <c r="KGL35" s="32"/>
      <c r="KGM35" s="32"/>
      <c r="KGN35" s="32"/>
      <c r="KGO35" s="33"/>
      <c r="KGP35" s="34"/>
      <c r="KGQ35" s="35"/>
      <c r="KGR35" s="34"/>
      <c r="KGS35" s="35"/>
      <c r="KGT35" s="36"/>
      <c r="KGU35" s="36"/>
      <c r="KGV35" s="36"/>
      <c r="KGW35" s="37"/>
      <c r="KGX35" s="38"/>
      <c r="KGY35" s="39"/>
      <c r="KGZ35" s="39"/>
      <c r="KHA35" s="39"/>
      <c r="KHB35" s="39"/>
      <c r="KHC35" s="31"/>
      <c r="KHD35" s="31"/>
      <c r="KHE35" s="31"/>
      <c r="KHF35" s="31"/>
      <c r="KHG35" s="32"/>
      <c r="KHH35" s="32"/>
      <c r="KHI35" s="32"/>
      <c r="KHJ35" s="33"/>
      <c r="KHK35" s="34"/>
      <c r="KHL35" s="35"/>
      <c r="KHM35" s="34"/>
      <c r="KHN35" s="35"/>
      <c r="KHO35" s="36"/>
      <c r="KHP35" s="36"/>
      <c r="KHQ35" s="36"/>
      <c r="KHR35" s="37"/>
      <c r="KHS35" s="38"/>
      <c r="KHT35" s="39"/>
      <c r="KHU35" s="39"/>
      <c r="KHV35" s="39"/>
      <c r="KHW35" s="39"/>
      <c r="KHX35" s="31"/>
      <c r="KHY35" s="31"/>
      <c r="KHZ35" s="31"/>
      <c r="KIA35" s="31"/>
      <c r="KIB35" s="32"/>
      <c r="KIC35" s="32"/>
      <c r="KID35" s="32"/>
      <c r="KIE35" s="33"/>
      <c r="KIF35" s="34"/>
      <c r="KIG35" s="35"/>
      <c r="KIH35" s="34"/>
      <c r="KII35" s="35"/>
      <c r="KIJ35" s="36"/>
      <c r="KIK35" s="36"/>
      <c r="KIL35" s="36"/>
      <c r="KIM35" s="37"/>
      <c r="KIN35" s="38"/>
      <c r="KIO35" s="39"/>
      <c r="KIP35" s="39"/>
      <c r="KIQ35" s="39"/>
      <c r="KIR35" s="39"/>
      <c r="KIS35" s="31"/>
      <c r="KIT35" s="31"/>
      <c r="KIU35" s="31"/>
      <c r="KIV35" s="31"/>
      <c r="KIW35" s="32"/>
      <c r="KIX35" s="32"/>
      <c r="KIY35" s="32"/>
      <c r="KIZ35" s="33"/>
      <c r="KJA35" s="34"/>
      <c r="KJB35" s="35"/>
      <c r="KJC35" s="34"/>
      <c r="KJD35" s="35"/>
      <c r="KJE35" s="36"/>
      <c r="KJF35" s="36"/>
      <c r="KJG35" s="36"/>
      <c r="KJH35" s="37"/>
      <c r="KJI35" s="38"/>
      <c r="KJJ35" s="39"/>
      <c r="KJK35" s="39"/>
      <c r="KJL35" s="39"/>
      <c r="KJM35" s="39"/>
      <c r="KJN35" s="31"/>
      <c r="KJO35" s="31"/>
      <c r="KJP35" s="31"/>
      <c r="KJQ35" s="31"/>
      <c r="KJR35" s="32"/>
      <c r="KJS35" s="32"/>
      <c r="KJT35" s="32"/>
      <c r="KJU35" s="33"/>
      <c r="KJV35" s="34"/>
      <c r="KJW35" s="35"/>
      <c r="KJX35" s="34"/>
      <c r="KJY35" s="35"/>
      <c r="KJZ35" s="36"/>
      <c r="KKA35" s="36"/>
      <c r="KKB35" s="36"/>
      <c r="KKC35" s="37"/>
      <c r="KKD35" s="38"/>
      <c r="KKE35" s="39"/>
      <c r="KKF35" s="39"/>
      <c r="KKG35" s="39"/>
      <c r="KKH35" s="39"/>
      <c r="KKI35" s="31"/>
      <c r="KKJ35" s="31"/>
      <c r="KKK35" s="31"/>
      <c r="KKL35" s="31"/>
      <c r="KKM35" s="32"/>
      <c r="KKN35" s="32"/>
      <c r="KKO35" s="32"/>
      <c r="KKP35" s="33"/>
      <c r="KKQ35" s="34"/>
      <c r="KKR35" s="35"/>
      <c r="KKS35" s="34"/>
      <c r="KKT35" s="35"/>
      <c r="KKU35" s="36"/>
      <c r="KKV35" s="36"/>
      <c r="KKW35" s="36"/>
      <c r="KKX35" s="37"/>
      <c r="KKY35" s="38"/>
      <c r="KKZ35" s="39"/>
      <c r="KLA35" s="39"/>
      <c r="KLB35" s="39"/>
      <c r="KLC35" s="39"/>
      <c r="KLD35" s="31"/>
      <c r="KLE35" s="31"/>
      <c r="KLF35" s="31"/>
      <c r="KLG35" s="31"/>
      <c r="KLH35" s="32"/>
      <c r="KLI35" s="32"/>
      <c r="KLJ35" s="32"/>
      <c r="KLK35" s="33"/>
      <c r="KLL35" s="34"/>
      <c r="KLM35" s="35"/>
      <c r="KLN35" s="34"/>
      <c r="KLO35" s="35"/>
      <c r="KLP35" s="36"/>
      <c r="KLQ35" s="36"/>
      <c r="KLR35" s="36"/>
      <c r="KLS35" s="37"/>
      <c r="KLT35" s="38"/>
      <c r="KLU35" s="39"/>
      <c r="KLV35" s="39"/>
      <c r="KLW35" s="39"/>
      <c r="KLX35" s="39"/>
      <c r="KLY35" s="31"/>
      <c r="KLZ35" s="31"/>
      <c r="KMA35" s="31"/>
      <c r="KMB35" s="31"/>
      <c r="KMC35" s="32"/>
      <c r="KMD35" s="32"/>
      <c r="KME35" s="32"/>
      <c r="KMF35" s="33"/>
      <c r="KMG35" s="34"/>
      <c r="KMH35" s="35"/>
      <c r="KMI35" s="34"/>
      <c r="KMJ35" s="35"/>
      <c r="KMK35" s="36"/>
      <c r="KML35" s="36"/>
      <c r="KMM35" s="36"/>
      <c r="KMN35" s="37"/>
      <c r="KMO35" s="38"/>
      <c r="KMP35" s="39"/>
      <c r="KMQ35" s="39"/>
      <c r="KMR35" s="39"/>
      <c r="KMS35" s="39"/>
      <c r="KMT35" s="31"/>
      <c r="KMU35" s="31"/>
      <c r="KMV35" s="31"/>
      <c r="KMW35" s="31"/>
      <c r="KMX35" s="32"/>
      <c r="KMY35" s="32"/>
      <c r="KMZ35" s="32"/>
      <c r="KNA35" s="33"/>
      <c r="KNB35" s="34"/>
      <c r="KNC35" s="35"/>
      <c r="KND35" s="34"/>
      <c r="KNE35" s="35"/>
      <c r="KNF35" s="36"/>
      <c r="KNG35" s="36"/>
      <c r="KNH35" s="36"/>
      <c r="KNI35" s="37"/>
      <c r="KNJ35" s="38"/>
      <c r="KNK35" s="39"/>
      <c r="KNL35" s="39"/>
      <c r="KNM35" s="39"/>
      <c r="KNN35" s="39"/>
      <c r="KNO35" s="31"/>
      <c r="KNP35" s="31"/>
      <c r="KNQ35" s="31"/>
      <c r="KNR35" s="31"/>
      <c r="KNS35" s="32"/>
      <c r="KNT35" s="32"/>
      <c r="KNU35" s="32"/>
      <c r="KNV35" s="33"/>
      <c r="KNW35" s="34"/>
      <c r="KNX35" s="35"/>
      <c r="KNY35" s="34"/>
      <c r="KNZ35" s="35"/>
      <c r="KOA35" s="36"/>
      <c r="KOB35" s="36"/>
      <c r="KOC35" s="36"/>
      <c r="KOD35" s="37"/>
      <c r="KOE35" s="38"/>
      <c r="KOF35" s="39"/>
      <c r="KOG35" s="39"/>
      <c r="KOH35" s="39"/>
      <c r="KOI35" s="39"/>
      <c r="KOJ35" s="31"/>
      <c r="KOK35" s="31"/>
      <c r="KOL35" s="31"/>
      <c r="KOM35" s="31"/>
      <c r="KON35" s="32"/>
      <c r="KOO35" s="32"/>
      <c r="KOP35" s="32"/>
      <c r="KOQ35" s="33"/>
      <c r="KOR35" s="34"/>
      <c r="KOS35" s="35"/>
      <c r="KOT35" s="34"/>
      <c r="KOU35" s="35"/>
      <c r="KOV35" s="36"/>
      <c r="KOW35" s="36"/>
      <c r="KOX35" s="36"/>
      <c r="KOY35" s="37"/>
      <c r="KOZ35" s="38"/>
      <c r="KPA35" s="39"/>
      <c r="KPB35" s="39"/>
      <c r="KPC35" s="39"/>
      <c r="KPD35" s="39"/>
      <c r="KPE35" s="31"/>
      <c r="KPF35" s="31"/>
      <c r="KPG35" s="31"/>
      <c r="KPH35" s="31"/>
      <c r="KPI35" s="32"/>
      <c r="KPJ35" s="32"/>
      <c r="KPK35" s="32"/>
      <c r="KPL35" s="33"/>
      <c r="KPM35" s="34"/>
      <c r="KPN35" s="35"/>
      <c r="KPO35" s="34"/>
      <c r="KPP35" s="35"/>
      <c r="KPQ35" s="36"/>
      <c r="KPR35" s="36"/>
      <c r="KPS35" s="36"/>
      <c r="KPT35" s="37"/>
      <c r="KPU35" s="38"/>
      <c r="KPV35" s="39"/>
      <c r="KPW35" s="39"/>
      <c r="KPX35" s="39"/>
      <c r="KPY35" s="39"/>
      <c r="KPZ35" s="31"/>
      <c r="KQA35" s="31"/>
      <c r="KQB35" s="31"/>
      <c r="KQC35" s="31"/>
      <c r="KQD35" s="32"/>
      <c r="KQE35" s="32"/>
      <c r="KQF35" s="32"/>
      <c r="KQG35" s="33"/>
      <c r="KQH35" s="34"/>
      <c r="KQI35" s="35"/>
      <c r="KQJ35" s="34"/>
      <c r="KQK35" s="35"/>
      <c r="KQL35" s="36"/>
      <c r="KQM35" s="36"/>
      <c r="KQN35" s="36"/>
      <c r="KQO35" s="37"/>
      <c r="KQP35" s="38"/>
      <c r="KQQ35" s="39"/>
      <c r="KQR35" s="39"/>
      <c r="KQS35" s="39"/>
      <c r="KQT35" s="39"/>
      <c r="KQU35" s="31"/>
      <c r="KQV35" s="31"/>
      <c r="KQW35" s="31"/>
      <c r="KQX35" s="31"/>
      <c r="KQY35" s="32"/>
      <c r="KQZ35" s="32"/>
      <c r="KRA35" s="32"/>
      <c r="KRB35" s="33"/>
      <c r="KRC35" s="34"/>
      <c r="KRD35" s="35"/>
      <c r="KRE35" s="34"/>
      <c r="KRF35" s="35"/>
      <c r="KRG35" s="36"/>
      <c r="KRH35" s="36"/>
      <c r="KRI35" s="36"/>
      <c r="KRJ35" s="37"/>
      <c r="KRK35" s="38"/>
      <c r="KRL35" s="39"/>
      <c r="KRM35" s="39"/>
      <c r="KRN35" s="39"/>
      <c r="KRO35" s="39"/>
      <c r="KRP35" s="31"/>
      <c r="KRQ35" s="31"/>
      <c r="KRR35" s="31"/>
      <c r="KRS35" s="31"/>
      <c r="KRT35" s="32"/>
      <c r="KRU35" s="32"/>
      <c r="KRV35" s="32"/>
      <c r="KRW35" s="33"/>
      <c r="KRX35" s="34"/>
      <c r="KRY35" s="35"/>
      <c r="KRZ35" s="34"/>
      <c r="KSA35" s="35"/>
      <c r="KSB35" s="36"/>
      <c r="KSC35" s="36"/>
      <c r="KSD35" s="36"/>
      <c r="KSE35" s="37"/>
      <c r="KSF35" s="38"/>
      <c r="KSG35" s="39"/>
      <c r="KSH35" s="39"/>
      <c r="KSI35" s="39"/>
      <c r="KSJ35" s="39"/>
      <c r="KSK35" s="31"/>
      <c r="KSL35" s="31"/>
      <c r="KSM35" s="31"/>
      <c r="KSN35" s="31"/>
      <c r="KSO35" s="32"/>
      <c r="KSP35" s="32"/>
      <c r="KSQ35" s="32"/>
      <c r="KSR35" s="33"/>
      <c r="KSS35" s="34"/>
      <c r="KST35" s="35"/>
      <c r="KSU35" s="34"/>
      <c r="KSV35" s="35"/>
      <c r="KSW35" s="36"/>
      <c r="KSX35" s="36"/>
      <c r="KSY35" s="36"/>
      <c r="KSZ35" s="37"/>
      <c r="KTA35" s="38"/>
      <c r="KTB35" s="39"/>
      <c r="KTC35" s="39"/>
      <c r="KTD35" s="39"/>
      <c r="KTE35" s="39"/>
      <c r="KTF35" s="31"/>
      <c r="KTG35" s="31"/>
      <c r="KTH35" s="31"/>
      <c r="KTI35" s="31"/>
      <c r="KTJ35" s="32"/>
      <c r="KTK35" s="32"/>
      <c r="KTL35" s="32"/>
      <c r="KTM35" s="33"/>
      <c r="KTN35" s="34"/>
      <c r="KTO35" s="35"/>
      <c r="KTP35" s="34"/>
      <c r="KTQ35" s="35"/>
      <c r="KTR35" s="36"/>
      <c r="KTS35" s="36"/>
      <c r="KTT35" s="36"/>
      <c r="KTU35" s="37"/>
      <c r="KTV35" s="38"/>
      <c r="KTW35" s="39"/>
      <c r="KTX35" s="39"/>
      <c r="KTY35" s="39"/>
      <c r="KTZ35" s="39"/>
      <c r="KUA35" s="31"/>
      <c r="KUB35" s="31"/>
      <c r="KUC35" s="31"/>
      <c r="KUD35" s="31"/>
      <c r="KUE35" s="32"/>
      <c r="KUF35" s="32"/>
      <c r="KUG35" s="32"/>
      <c r="KUH35" s="33"/>
      <c r="KUI35" s="34"/>
      <c r="KUJ35" s="35"/>
      <c r="KUK35" s="34"/>
      <c r="KUL35" s="35"/>
      <c r="KUM35" s="36"/>
      <c r="KUN35" s="36"/>
      <c r="KUO35" s="36"/>
      <c r="KUP35" s="37"/>
      <c r="KUQ35" s="38"/>
      <c r="KUR35" s="39"/>
      <c r="KUS35" s="39"/>
      <c r="KUT35" s="39"/>
      <c r="KUU35" s="39"/>
      <c r="KUV35" s="31"/>
      <c r="KUW35" s="31"/>
      <c r="KUX35" s="31"/>
      <c r="KUY35" s="31"/>
      <c r="KUZ35" s="32"/>
      <c r="KVA35" s="32"/>
      <c r="KVB35" s="32"/>
      <c r="KVC35" s="33"/>
      <c r="KVD35" s="34"/>
      <c r="KVE35" s="35"/>
      <c r="KVF35" s="34"/>
      <c r="KVG35" s="35"/>
      <c r="KVH35" s="36"/>
      <c r="KVI35" s="36"/>
      <c r="KVJ35" s="36"/>
      <c r="KVK35" s="37"/>
      <c r="KVL35" s="38"/>
      <c r="KVM35" s="39"/>
      <c r="KVN35" s="39"/>
      <c r="KVO35" s="39"/>
      <c r="KVP35" s="39"/>
      <c r="KVQ35" s="31"/>
      <c r="KVR35" s="31"/>
      <c r="KVS35" s="31"/>
      <c r="KVT35" s="31"/>
      <c r="KVU35" s="32"/>
      <c r="KVV35" s="32"/>
      <c r="KVW35" s="32"/>
      <c r="KVX35" s="33"/>
      <c r="KVY35" s="34"/>
      <c r="KVZ35" s="35"/>
      <c r="KWA35" s="34"/>
      <c r="KWB35" s="35"/>
      <c r="KWC35" s="36"/>
      <c r="KWD35" s="36"/>
      <c r="KWE35" s="36"/>
      <c r="KWF35" s="37"/>
      <c r="KWG35" s="38"/>
      <c r="KWH35" s="39"/>
      <c r="KWI35" s="39"/>
      <c r="KWJ35" s="39"/>
      <c r="KWK35" s="39"/>
      <c r="KWL35" s="31"/>
      <c r="KWM35" s="31"/>
      <c r="KWN35" s="31"/>
      <c r="KWO35" s="31"/>
      <c r="KWP35" s="32"/>
      <c r="KWQ35" s="32"/>
      <c r="KWR35" s="32"/>
      <c r="KWS35" s="33"/>
      <c r="KWT35" s="34"/>
      <c r="KWU35" s="35"/>
      <c r="KWV35" s="34"/>
      <c r="KWW35" s="35"/>
      <c r="KWX35" s="36"/>
      <c r="KWY35" s="36"/>
      <c r="KWZ35" s="36"/>
      <c r="KXA35" s="37"/>
      <c r="KXB35" s="38"/>
      <c r="KXC35" s="39"/>
      <c r="KXD35" s="39"/>
      <c r="KXE35" s="39"/>
      <c r="KXF35" s="39"/>
      <c r="KXG35" s="31"/>
      <c r="KXH35" s="31"/>
      <c r="KXI35" s="31"/>
      <c r="KXJ35" s="31"/>
      <c r="KXK35" s="32"/>
      <c r="KXL35" s="32"/>
      <c r="KXM35" s="32"/>
      <c r="KXN35" s="33"/>
      <c r="KXO35" s="34"/>
      <c r="KXP35" s="35"/>
      <c r="KXQ35" s="34"/>
      <c r="KXR35" s="35"/>
      <c r="KXS35" s="36"/>
      <c r="KXT35" s="36"/>
      <c r="KXU35" s="36"/>
      <c r="KXV35" s="37"/>
      <c r="KXW35" s="38"/>
      <c r="KXX35" s="39"/>
      <c r="KXY35" s="39"/>
      <c r="KXZ35" s="39"/>
      <c r="KYA35" s="39"/>
      <c r="KYB35" s="31"/>
      <c r="KYC35" s="31"/>
      <c r="KYD35" s="31"/>
      <c r="KYE35" s="31"/>
      <c r="KYF35" s="32"/>
      <c r="KYG35" s="32"/>
      <c r="KYH35" s="32"/>
      <c r="KYI35" s="33"/>
      <c r="KYJ35" s="34"/>
      <c r="KYK35" s="35"/>
      <c r="KYL35" s="34"/>
      <c r="KYM35" s="35"/>
      <c r="KYN35" s="36"/>
      <c r="KYO35" s="36"/>
      <c r="KYP35" s="36"/>
      <c r="KYQ35" s="37"/>
      <c r="KYR35" s="38"/>
      <c r="KYS35" s="39"/>
      <c r="KYT35" s="39"/>
      <c r="KYU35" s="39"/>
      <c r="KYV35" s="39"/>
      <c r="KYW35" s="31"/>
      <c r="KYX35" s="31"/>
      <c r="KYY35" s="31"/>
      <c r="KYZ35" s="31"/>
      <c r="KZA35" s="32"/>
      <c r="KZB35" s="32"/>
      <c r="KZC35" s="32"/>
      <c r="KZD35" s="33"/>
      <c r="KZE35" s="34"/>
      <c r="KZF35" s="35"/>
      <c r="KZG35" s="34"/>
      <c r="KZH35" s="35"/>
      <c r="KZI35" s="36"/>
      <c r="KZJ35" s="36"/>
      <c r="KZK35" s="36"/>
      <c r="KZL35" s="37"/>
      <c r="KZM35" s="38"/>
      <c r="KZN35" s="39"/>
      <c r="KZO35" s="39"/>
      <c r="KZP35" s="39"/>
      <c r="KZQ35" s="39"/>
      <c r="KZR35" s="31"/>
      <c r="KZS35" s="31"/>
      <c r="KZT35" s="31"/>
      <c r="KZU35" s="31"/>
      <c r="KZV35" s="32"/>
      <c r="KZW35" s="32"/>
      <c r="KZX35" s="32"/>
      <c r="KZY35" s="33"/>
      <c r="KZZ35" s="34"/>
      <c r="LAA35" s="35"/>
      <c r="LAB35" s="34"/>
      <c r="LAC35" s="35"/>
      <c r="LAD35" s="36"/>
      <c r="LAE35" s="36"/>
      <c r="LAF35" s="36"/>
      <c r="LAG35" s="37"/>
      <c r="LAH35" s="38"/>
      <c r="LAI35" s="39"/>
      <c r="LAJ35" s="39"/>
      <c r="LAK35" s="39"/>
      <c r="LAL35" s="39"/>
      <c r="LAM35" s="31"/>
      <c r="LAN35" s="31"/>
      <c r="LAO35" s="31"/>
      <c r="LAP35" s="31"/>
      <c r="LAQ35" s="32"/>
      <c r="LAR35" s="32"/>
      <c r="LAS35" s="32"/>
      <c r="LAT35" s="33"/>
      <c r="LAU35" s="34"/>
      <c r="LAV35" s="35"/>
      <c r="LAW35" s="34"/>
      <c r="LAX35" s="35"/>
      <c r="LAY35" s="36"/>
      <c r="LAZ35" s="36"/>
      <c r="LBA35" s="36"/>
      <c r="LBB35" s="37"/>
      <c r="LBC35" s="38"/>
      <c r="LBD35" s="39"/>
      <c r="LBE35" s="39"/>
      <c r="LBF35" s="39"/>
      <c r="LBG35" s="39"/>
      <c r="LBH35" s="31"/>
      <c r="LBI35" s="31"/>
      <c r="LBJ35" s="31"/>
      <c r="LBK35" s="31"/>
      <c r="LBL35" s="32"/>
      <c r="LBM35" s="32"/>
      <c r="LBN35" s="32"/>
      <c r="LBO35" s="33"/>
      <c r="LBP35" s="34"/>
      <c r="LBQ35" s="35"/>
      <c r="LBR35" s="34"/>
      <c r="LBS35" s="35"/>
      <c r="LBT35" s="36"/>
      <c r="LBU35" s="36"/>
      <c r="LBV35" s="36"/>
      <c r="LBW35" s="37"/>
      <c r="LBX35" s="38"/>
      <c r="LBY35" s="39"/>
      <c r="LBZ35" s="39"/>
      <c r="LCA35" s="39"/>
      <c r="LCB35" s="39"/>
      <c r="LCC35" s="31"/>
      <c r="LCD35" s="31"/>
      <c r="LCE35" s="31"/>
      <c r="LCF35" s="31"/>
      <c r="LCG35" s="32"/>
      <c r="LCH35" s="32"/>
      <c r="LCI35" s="32"/>
      <c r="LCJ35" s="33"/>
      <c r="LCK35" s="34"/>
      <c r="LCL35" s="35"/>
      <c r="LCM35" s="34"/>
      <c r="LCN35" s="35"/>
      <c r="LCO35" s="36"/>
      <c r="LCP35" s="36"/>
      <c r="LCQ35" s="36"/>
      <c r="LCR35" s="37"/>
      <c r="LCS35" s="38"/>
      <c r="LCT35" s="39"/>
      <c r="LCU35" s="39"/>
      <c r="LCV35" s="39"/>
      <c r="LCW35" s="39"/>
      <c r="LCX35" s="31"/>
      <c r="LCY35" s="31"/>
      <c r="LCZ35" s="31"/>
      <c r="LDA35" s="31"/>
      <c r="LDB35" s="32"/>
      <c r="LDC35" s="32"/>
      <c r="LDD35" s="32"/>
      <c r="LDE35" s="33"/>
      <c r="LDF35" s="34"/>
      <c r="LDG35" s="35"/>
      <c r="LDH35" s="34"/>
      <c r="LDI35" s="35"/>
      <c r="LDJ35" s="36"/>
      <c r="LDK35" s="36"/>
      <c r="LDL35" s="36"/>
      <c r="LDM35" s="37"/>
      <c r="LDN35" s="38"/>
      <c r="LDO35" s="39"/>
      <c r="LDP35" s="39"/>
      <c r="LDQ35" s="39"/>
      <c r="LDR35" s="39"/>
      <c r="LDS35" s="31"/>
      <c r="LDT35" s="31"/>
      <c r="LDU35" s="31"/>
      <c r="LDV35" s="31"/>
      <c r="LDW35" s="32"/>
      <c r="LDX35" s="32"/>
      <c r="LDY35" s="32"/>
      <c r="LDZ35" s="33"/>
      <c r="LEA35" s="34"/>
      <c r="LEB35" s="35"/>
      <c r="LEC35" s="34"/>
      <c r="LED35" s="35"/>
      <c r="LEE35" s="36"/>
      <c r="LEF35" s="36"/>
      <c r="LEG35" s="36"/>
      <c r="LEH35" s="37"/>
      <c r="LEI35" s="38"/>
      <c r="LEJ35" s="39"/>
      <c r="LEK35" s="39"/>
      <c r="LEL35" s="39"/>
      <c r="LEM35" s="39"/>
      <c r="LEN35" s="31"/>
      <c r="LEO35" s="31"/>
      <c r="LEP35" s="31"/>
      <c r="LEQ35" s="31"/>
      <c r="LER35" s="32"/>
      <c r="LES35" s="32"/>
      <c r="LET35" s="32"/>
      <c r="LEU35" s="33"/>
      <c r="LEV35" s="34"/>
      <c r="LEW35" s="35"/>
      <c r="LEX35" s="34"/>
      <c r="LEY35" s="35"/>
      <c r="LEZ35" s="36"/>
      <c r="LFA35" s="36"/>
      <c r="LFB35" s="36"/>
      <c r="LFC35" s="37"/>
      <c r="LFD35" s="38"/>
      <c r="LFE35" s="39"/>
      <c r="LFF35" s="39"/>
      <c r="LFG35" s="39"/>
      <c r="LFH35" s="39"/>
      <c r="LFI35" s="31"/>
      <c r="LFJ35" s="31"/>
      <c r="LFK35" s="31"/>
      <c r="LFL35" s="31"/>
      <c r="LFM35" s="32"/>
      <c r="LFN35" s="32"/>
      <c r="LFO35" s="32"/>
      <c r="LFP35" s="33"/>
      <c r="LFQ35" s="34"/>
      <c r="LFR35" s="35"/>
      <c r="LFS35" s="34"/>
      <c r="LFT35" s="35"/>
      <c r="LFU35" s="36"/>
      <c r="LFV35" s="36"/>
      <c r="LFW35" s="36"/>
      <c r="LFX35" s="37"/>
      <c r="LFY35" s="38"/>
      <c r="LFZ35" s="39"/>
      <c r="LGA35" s="39"/>
      <c r="LGB35" s="39"/>
      <c r="LGC35" s="39"/>
      <c r="LGD35" s="31"/>
      <c r="LGE35" s="31"/>
      <c r="LGF35" s="31"/>
      <c r="LGG35" s="31"/>
      <c r="LGH35" s="32"/>
      <c r="LGI35" s="32"/>
      <c r="LGJ35" s="32"/>
      <c r="LGK35" s="33"/>
      <c r="LGL35" s="34"/>
      <c r="LGM35" s="35"/>
      <c r="LGN35" s="34"/>
      <c r="LGO35" s="35"/>
      <c r="LGP35" s="36"/>
      <c r="LGQ35" s="36"/>
      <c r="LGR35" s="36"/>
      <c r="LGS35" s="37"/>
      <c r="LGT35" s="38"/>
      <c r="LGU35" s="39"/>
      <c r="LGV35" s="39"/>
      <c r="LGW35" s="39"/>
      <c r="LGX35" s="39"/>
      <c r="LGY35" s="31"/>
      <c r="LGZ35" s="31"/>
      <c r="LHA35" s="31"/>
      <c r="LHB35" s="31"/>
      <c r="LHC35" s="32"/>
      <c r="LHD35" s="32"/>
      <c r="LHE35" s="32"/>
      <c r="LHF35" s="33"/>
      <c r="LHG35" s="34"/>
      <c r="LHH35" s="35"/>
      <c r="LHI35" s="34"/>
      <c r="LHJ35" s="35"/>
      <c r="LHK35" s="36"/>
      <c r="LHL35" s="36"/>
      <c r="LHM35" s="36"/>
      <c r="LHN35" s="37"/>
      <c r="LHO35" s="38"/>
      <c r="LHP35" s="39"/>
      <c r="LHQ35" s="39"/>
      <c r="LHR35" s="39"/>
      <c r="LHS35" s="39"/>
      <c r="LHT35" s="31"/>
      <c r="LHU35" s="31"/>
      <c r="LHV35" s="31"/>
      <c r="LHW35" s="31"/>
      <c r="LHX35" s="32"/>
      <c r="LHY35" s="32"/>
      <c r="LHZ35" s="32"/>
      <c r="LIA35" s="33"/>
      <c r="LIB35" s="34"/>
      <c r="LIC35" s="35"/>
      <c r="LID35" s="34"/>
      <c r="LIE35" s="35"/>
      <c r="LIF35" s="36"/>
      <c r="LIG35" s="36"/>
      <c r="LIH35" s="36"/>
      <c r="LII35" s="37"/>
      <c r="LIJ35" s="38"/>
      <c r="LIK35" s="39"/>
      <c r="LIL35" s="39"/>
      <c r="LIM35" s="39"/>
      <c r="LIN35" s="39"/>
      <c r="LIO35" s="31"/>
      <c r="LIP35" s="31"/>
      <c r="LIQ35" s="31"/>
      <c r="LIR35" s="31"/>
      <c r="LIS35" s="32"/>
      <c r="LIT35" s="32"/>
      <c r="LIU35" s="32"/>
      <c r="LIV35" s="33"/>
      <c r="LIW35" s="34"/>
      <c r="LIX35" s="35"/>
      <c r="LIY35" s="34"/>
      <c r="LIZ35" s="35"/>
      <c r="LJA35" s="36"/>
      <c r="LJB35" s="36"/>
      <c r="LJC35" s="36"/>
      <c r="LJD35" s="37"/>
      <c r="LJE35" s="38"/>
      <c r="LJF35" s="39"/>
      <c r="LJG35" s="39"/>
      <c r="LJH35" s="39"/>
      <c r="LJI35" s="39"/>
      <c r="LJJ35" s="31"/>
      <c r="LJK35" s="31"/>
      <c r="LJL35" s="31"/>
      <c r="LJM35" s="31"/>
      <c r="LJN35" s="32"/>
      <c r="LJO35" s="32"/>
      <c r="LJP35" s="32"/>
      <c r="LJQ35" s="33"/>
      <c r="LJR35" s="34"/>
      <c r="LJS35" s="35"/>
      <c r="LJT35" s="34"/>
      <c r="LJU35" s="35"/>
      <c r="LJV35" s="36"/>
      <c r="LJW35" s="36"/>
      <c r="LJX35" s="36"/>
      <c r="LJY35" s="37"/>
      <c r="LJZ35" s="38"/>
      <c r="LKA35" s="39"/>
      <c r="LKB35" s="39"/>
      <c r="LKC35" s="39"/>
      <c r="LKD35" s="39"/>
      <c r="LKE35" s="31"/>
      <c r="LKF35" s="31"/>
      <c r="LKG35" s="31"/>
      <c r="LKH35" s="31"/>
      <c r="LKI35" s="32"/>
      <c r="LKJ35" s="32"/>
      <c r="LKK35" s="32"/>
      <c r="LKL35" s="33"/>
      <c r="LKM35" s="34"/>
      <c r="LKN35" s="35"/>
      <c r="LKO35" s="34"/>
      <c r="LKP35" s="35"/>
      <c r="LKQ35" s="36"/>
      <c r="LKR35" s="36"/>
      <c r="LKS35" s="36"/>
      <c r="LKT35" s="37"/>
      <c r="LKU35" s="38"/>
      <c r="LKV35" s="39"/>
      <c r="LKW35" s="39"/>
      <c r="LKX35" s="39"/>
      <c r="LKY35" s="39"/>
      <c r="LKZ35" s="31"/>
      <c r="LLA35" s="31"/>
      <c r="LLB35" s="31"/>
      <c r="LLC35" s="31"/>
      <c r="LLD35" s="32"/>
      <c r="LLE35" s="32"/>
      <c r="LLF35" s="32"/>
      <c r="LLG35" s="33"/>
      <c r="LLH35" s="34"/>
      <c r="LLI35" s="35"/>
      <c r="LLJ35" s="34"/>
      <c r="LLK35" s="35"/>
      <c r="LLL35" s="36"/>
      <c r="LLM35" s="36"/>
      <c r="LLN35" s="36"/>
      <c r="LLO35" s="37"/>
      <c r="LLP35" s="38"/>
      <c r="LLQ35" s="39"/>
      <c r="LLR35" s="39"/>
      <c r="LLS35" s="39"/>
      <c r="LLT35" s="39"/>
      <c r="LLU35" s="31"/>
      <c r="LLV35" s="31"/>
      <c r="LLW35" s="31"/>
      <c r="LLX35" s="31"/>
      <c r="LLY35" s="32"/>
      <c r="LLZ35" s="32"/>
      <c r="LMA35" s="32"/>
      <c r="LMB35" s="33"/>
      <c r="LMC35" s="34"/>
      <c r="LMD35" s="35"/>
      <c r="LME35" s="34"/>
      <c r="LMF35" s="35"/>
      <c r="LMG35" s="36"/>
      <c r="LMH35" s="36"/>
      <c r="LMI35" s="36"/>
      <c r="LMJ35" s="37"/>
      <c r="LMK35" s="38"/>
      <c r="LML35" s="39"/>
      <c r="LMM35" s="39"/>
      <c r="LMN35" s="39"/>
      <c r="LMO35" s="39"/>
      <c r="LMP35" s="31"/>
      <c r="LMQ35" s="31"/>
      <c r="LMR35" s="31"/>
      <c r="LMS35" s="31"/>
      <c r="LMT35" s="32"/>
      <c r="LMU35" s="32"/>
      <c r="LMV35" s="32"/>
      <c r="LMW35" s="33"/>
      <c r="LMX35" s="34"/>
      <c r="LMY35" s="35"/>
      <c r="LMZ35" s="34"/>
      <c r="LNA35" s="35"/>
      <c r="LNB35" s="36"/>
      <c r="LNC35" s="36"/>
      <c r="LND35" s="36"/>
      <c r="LNE35" s="37"/>
      <c r="LNF35" s="38"/>
      <c r="LNG35" s="39"/>
      <c r="LNH35" s="39"/>
      <c r="LNI35" s="39"/>
      <c r="LNJ35" s="39"/>
      <c r="LNK35" s="31"/>
      <c r="LNL35" s="31"/>
      <c r="LNM35" s="31"/>
      <c r="LNN35" s="31"/>
      <c r="LNO35" s="32"/>
      <c r="LNP35" s="32"/>
      <c r="LNQ35" s="32"/>
      <c r="LNR35" s="33"/>
      <c r="LNS35" s="34"/>
      <c r="LNT35" s="35"/>
      <c r="LNU35" s="34"/>
      <c r="LNV35" s="35"/>
      <c r="LNW35" s="36"/>
      <c r="LNX35" s="36"/>
      <c r="LNY35" s="36"/>
      <c r="LNZ35" s="37"/>
      <c r="LOA35" s="38"/>
      <c r="LOB35" s="39"/>
      <c r="LOC35" s="39"/>
      <c r="LOD35" s="39"/>
      <c r="LOE35" s="39"/>
      <c r="LOF35" s="31"/>
      <c r="LOG35" s="31"/>
      <c r="LOH35" s="31"/>
      <c r="LOI35" s="31"/>
      <c r="LOJ35" s="32"/>
      <c r="LOK35" s="32"/>
      <c r="LOL35" s="32"/>
      <c r="LOM35" s="33"/>
      <c r="LON35" s="34"/>
      <c r="LOO35" s="35"/>
      <c r="LOP35" s="34"/>
      <c r="LOQ35" s="35"/>
      <c r="LOR35" s="36"/>
      <c r="LOS35" s="36"/>
      <c r="LOT35" s="36"/>
      <c r="LOU35" s="37"/>
      <c r="LOV35" s="38"/>
      <c r="LOW35" s="39"/>
      <c r="LOX35" s="39"/>
      <c r="LOY35" s="39"/>
      <c r="LOZ35" s="39"/>
      <c r="LPA35" s="31"/>
      <c r="LPB35" s="31"/>
      <c r="LPC35" s="31"/>
      <c r="LPD35" s="31"/>
      <c r="LPE35" s="32"/>
      <c r="LPF35" s="32"/>
      <c r="LPG35" s="32"/>
      <c r="LPH35" s="33"/>
      <c r="LPI35" s="34"/>
      <c r="LPJ35" s="35"/>
      <c r="LPK35" s="34"/>
      <c r="LPL35" s="35"/>
      <c r="LPM35" s="36"/>
      <c r="LPN35" s="36"/>
      <c r="LPO35" s="36"/>
      <c r="LPP35" s="37"/>
      <c r="LPQ35" s="38"/>
      <c r="LPR35" s="39"/>
      <c r="LPS35" s="39"/>
      <c r="LPT35" s="39"/>
      <c r="LPU35" s="39"/>
      <c r="LPV35" s="31"/>
      <c r="LPW35" s="31"/>
      <c r="LPX35" s="31"/>
      <c r="LPY35" s="31"/>
      <c r="LPZ35" s="32"/>
      <c r="LQA35" s="32"/>
      <c r="LQB35" s="32"/>
      <c r="LQC35" s="33"/>
      <c r="LQD35" s="34"/>
      <c r="LQE35" s="35"/>
      <c r="LQF35" s="34"/>
      <c r="LQG35" s="35"/>
      <c r="LQH35" s="36"/>
      <c r="LQI35" s="36"/>
      <c r="LQJ35" s="36"/>
      <c r="LQK35" s="37"/>
      <c r="LQL35" s="38"/>
      <c r="LQM35" s="39"/>
      <c r="LQN35" s="39"/>
      <c r="LQO35" s="39"/>
      <c r="LQP35" s="39"/>
      <c r="LQQ35" s="31"/>
      <c r="LQR35" s="31"/>
      <c r="LQS35" s="31"/>
      <c r="LQT35" s="31"/>
      <c r="LQU35" s="32"/>
      <c r="LQV35" s="32"/>
      <c r="LQW35" s="32"/>
      <c r="LQX35" s="33"/>
      <c r="LQY35" s="34"/>
      <c r="LQZ35" s="35"/>
      <c r="LRA35" s="34"/>
      <c r="LRB35" s="35"/>
      <c r="LRC35" s="36"/>
      <c r="LRD35" s="36"/>
      <c r="LRE35" s="36"/>
      <c r="LRF35" s="37"/>
      <c r="LRG35" s="38"/>
      <c r="LRH35" s="39"/>
      <c r="LRI35" s="39"/>
      <c r="LRJ35" s="39"/>
      <c r="LRK35" s="39"/>
      <c r="LRL35" s="31"/>
      <c r="LRM35" s="31"/>
      <c r="LRN35" s="31"/>
      <c r="LRO35" s="31"/>
      <c r="LRP35" s="32"/>
      <c r="LRQ35" s="32"/>
      <c r="LRR35" s="32"/>
      <c r="LRS35" s="33"/>
      <c r="LRT35" s="34"/>
      <c r="LRU35" s="35"/>
      <c r="LRV35" s="34"/>
      <c r="LRW35" s="35"/>
      <c r="LRX35" s="36"/>
      <c r="LRY35" s="36"/>
      <c r="LRZ35" s="36"/>
      <c r="LSA35" s="37"/>
      <c r="LSB35" s="38"/>
      <c r="LSC35" s="39"/>
      <c r="LSD35" s="39"/>
      <c r="LSE35" s="39"/>
      <c r="LSF35" s="39"/>
      <c r="LSG35" s="31"/>
      <c r="LSH35" s="31"/>
      <c r="LSI35" s="31"/>
      <c r="LSJ35" s="31"/>
      <c r="LSK35" s="32"/>
      <c r="LSL35" s="32"/>
      <c r="LSM35" s="32"/>
      <c r="LSN35" s="33"/>
      <c r="LSO35" s="34"/>
      <c r="LSP35" s="35"/>
      <c r="LSQ35" s="34"/>
      <c r="LSR35" s="35"/>
      <c r="LSS35" s="36"/>
      <c r="LST35" s="36"/>
      <c r="LSU35" s="36"/>
      <c r="LSV35" s="37"/>
      <c r="LSW35" s="38"/>
      <c r="LSX35" s="39"/>
      <c r="LSY35" s="39"/>
      <c r="LSZ35" s="39"/>
      <c r="LTA35" s="39"/>
      <c r="LTB35" s="31"/>
      <c r="LTC35" s="31"/>
      <c r="LTD35" s="31"/>
      <c r="LTE35" s="31"/>
      <c r="LTF35" s="32"/>
      <c r="LTG35" s="32"/>
      <c r="LTH35" s="32"/>
      <c r="LTI35" s="33"/>
      <c r="LTJ35" s="34"/>
      <c r="LTK35" s="35"/>
      <c r="LTL35" s="34"/>
      <c r="LTM35" s="35"/>
      <c r="LTN35" s="36"/>
      <c r="LTO35" s="36"/>
      <c r="LTP35" s="36"/>
      <c r="LTQ35" s="37"/>
      <c r="LTR35" s="38"/>
      <c r="LTS35" s="39"/>
      <c r="LTT35" s="39"/>
      <c r="LTU35" s="39"/>
      <c r="LTV35" s="39"/>
      <c r="LTW35" s="31"/>
      <c r="LTX35" s="31"/>
      <c r="LTY35" s="31"/>
      <c r="LTZ35" s="31"/>
      <c r="LUA35" s="32"/>
      <c r="LUB35" s="32"/>
      <c r="LUC35" s="32"/>
      <c r="LUD35" s="33"/>
      <c r="LUE35" s="34"/>
      <c r="LUF35" s="35"/>
      <c r="LUG35" s="34"/>
      <c r="LUH35" s="35"/>
      <c r="LUI35" s="36"/>
      <c r="LUJ35" s="36"/>
      <c r="LUK35" s="36"/>
      <c r="LUL35" s="37"/>
      <c r="LUM35" s="38"/>
      <c r="LUN35" s="39"/>
      <c r="LUO35" s="39"/>
      <c r="LUP35" s="39"/>
      <c r="LUQ35" s="39"/>
      <c r="LUR35" s="31"/>
      <c r="LUS35" s="31"/>
      <c r="LUT35" s="31"/>
      <c r="LUU35" s="31"/>
      <c r="LUV35" s="32"/>
      <c r="LUW35" s="32"/>
      <c r="LUX35" s="32"/>
      <c r="LUY35" s="33"/>
      <c r="LUZ35" s="34"/>
      <c r="LVA35" s="35"/>
      <c r="LVB35" s="34"/>
      <c r="LVC35" s="35"/>
      <c r="LVD35" s="36"/>
      <c r="LVE35" s="36"/>
      <c r="LVF35" s="36"/>
      <c r="LVG35" s="37"/>
      <c r="LVH35" s="38"/>
      <c r="LVI35" s="39"/>
      <c r="LVJ35" s="39"/>
      <c r="LVK35" s="39"/>
      <c r="LVL35" s="39"/>
      <c r="LVM35" s="31"/>
      <c r="LVN35" s="31"/>
      <c r="LVO35" s="31"/>
      <c r="LVP35" s="31"/>
      <c r="LVQ35" s="32"/>
      <c r="LVR35" s="32"/>
      <c r="LVS35" s="32"/>
      <c r="LVT35" s="33"/>
      <c r="LVU35" s="34"/>
      <c r="LVV35" s="35"/>
      <c r="LVW35" s="34"/>
      <c r="LVX35" s="35"/>
      <c r="LVY35" s="36"/>
      <c r="LVZ35" s="36"/>
      <c r="LWA35" s="36"/>
      <c r="LWB35" s="37"/>
      <c r="LWC35" s="38"/>
      <c r="LWD35" s="39"/>
      <c r="LWE35" s="39"/>
      <c r="LWF35" s="39"/>
      <c r="LWG35" s="39"/>
      <c r="LWH35" s="31"/>
      <c r="LWI35" s="31"/>
      <c r="LWJ35" s="31"/>
      <c r="LWK35" s="31"/>
      <c r="LWL35" s="32"/>
      <c r="LWM35" s="32"/>
      <c r="LWN35" s="32"/>
      <c r="LWO35" s="33"/>
      <c r="LWP35" s="34"/>
      <c r="LWQ35" s="35"/>
      <c r="LWR35" s="34"/>
      <c r="LWS35" s="35"/>
      <c r="LWT35" s="36"/>
      <c r="LWU35" s="36"/>
      <c r="LWV35" s="36"/>
      <c r="LWW35" s="37"/>
      <c r="LWX35" s="38"/>
      <c r="LWY35" s="39"/>
      <c r="LWZ35" s="39"/>
      <c r="LXA35" s="39"/>
      <c r="LXB35" s="39"/>
      <c r="LXC35" s="31"/>
      <c r="LXD35" s="31"/>
      <c r="LXE35" s="31"/>
      <c r="LXF35" s="31"/>
      <c r="LXG35" s="32"/>
      <c r="LXH35" s="32"/>
      <c r="LXI35" s="32"/>
      <c r="LXJ35" s="33"/>
      <c r="LXK35" s="34"/>
      <c r="LXL35" s="35"/>
      <c r="LXM35" s="34"/>
      <c r="LXN35" s="35"/>
      <c r="LXO35" s="36"/>
      <c r="LXP35" s="36"/>
      <c r="LXQ35" s="36"/>
      <c r="LXR35" s="37"/>
      <c r="LXS35" s="38"/>
      <c r="LXT35" s="39"/>
      <c r="LXU35" s="39"/>
      <c r="LXV35" s="39"/>
      <c r="LXW35" s="39"/>
      <c r="LXX35" s="31"/>
      <c r="LXY35" s="31"/>
      <c r="LXZ35" s="31"/>
      <c r="LYA35" s="31"/>
      <c r="LYB35" s="32"/>
      <c r="LYC35" s="32"/>
      <c r="LYD35" s="32"/>
      <c r="LYE35" s="33"/>
      <c r="LYF35" s="34"/>
      <c r="LYG35" s="35"/>
      <c r="LYH35" s="34"/>
      <c r="LYI35" s="35"/>
      <c r="LYJ35" s="36"/>
      <c r="LYK35" s="36"/>
      <c r="LYL35" s="36"/>
      <c r="LYM35" s="37"/>
      <c r="LYN35" s="38"/>
      <c r="LYO35" s="39"/>
      <c r="LYP35" s="39"/>
      <c r="LYQ35" s="39"/>
      <c r="LYR35" s="39"/>
      <c r="LYS35" s="31"/>
      <c r="LYT35" s="31"/>
      <c r="LYU35" s="31"/>
      <c r="LYV35" s="31"/>
      <c r="LYW35" s="32"/>
      <c r="LYX35" s="32"/>
      <c r="LYY35" s="32"/>
      <c r="LYZ35" s="33"/>
      <c r="LZA35" s="34"/>
      <c r="LZB35" s="35"/>
      <c r="LZC35" s="34"/>
      <c r="LZD35" s="35"/>
      <c r="LZE35" s="36"/>
      <c r="LZF35" s="36"/>
      <c r="LZG35" s="36"/>
      <c r="LZH35" s="37"/>
      <c r="LZI35" s="38"/>
      <c r="LZJ35" s="39"/>
      <c r="LZK35" s="39"/>
      <c r="LZL35" s="39"/>
      <c r="LZM35" s="39"/>
      <c r="LZN35" s="31"/>
      <c r="LZO35" s="31"/>
      <c r="LZP35" s="31"/>
      <c r="LZQ35" s="31"/>
      <c r="LZR35" s="32"/>
      <c r="LZS35" s="32"/>
      <c r="LZT35" s="32"/>
      <c r="LZU35" s="33"/>
      <c r="LZV35" s="34"/>
      <c r="LZW35" s="35"/>
      <c r="LZX35" s="34"/>
      <c r="LZY35" s="35"/>
      <c r="LZZ35" s="36"/>
      <c r="MAA35" s="36"/>
      <c r="MAB35" s="36"/>
      <c r="MAC35" s="37"/>
      <c r="MAD35" s="38"/>
      <c r="MAE35" s="39"/>
      <c r="MAF35" s="39"/>
      <c r="MAG35" s="39"/>
      <c r="MAH35" s="39"/>
      <c r="MAI35" s="31"/>
      <c r="MAJ35" s="31"/>
      <c r="MAK35" s="31"/>
      <c r="MAL35" s="31"/>
      <c r="MAM35" s="32"/>
      <c r="MAN35" s="32"/>
      <c r="MAO35" s="32"/>
      <c r="MAP35" s="33"/>
      <c r="MAQ35" s="34"/>
      <c r="MAR35" s="35"/>
      <c r="MAS35" s="34"/>
      <c r="MAT35" s="35"/>
      <c r="MAU35" s="36"/>
      <c r="MAV35" s="36"/>
      <c r="MAW35" s="36"/>
      <c r="MAX35" s="37"/>
      <c r="MAY35" s="38"/>
      <c r="MAZ35" s="39"/>
      <c r="MBA35" s="39"/>
      <c r="MBB35" s="39"/>
      <c r="MBC35" s="39"/>
      <c r="MBD35" s="31"/>
      <c r="MBE35" s="31"/>
      <c r="MBF35" s="31"/>
      <c r="MBG35" s="31"/>
      <c r="MBH35" s="32"/>
      <c r="MBI35" s="32"/>
      <c r="MBJ35" s="32"/>
      <c r="MBK35" s="33"/>
      <c r="MBL35" s="34"/>
      <c r="MBM35" s="35"/>
      <c r="MBN35" s="34"/>
      <c r="MBO35" s="35"/>
      <c r="MBP35" s="36"/>
      <c r="MBQ35" s="36"/>
      <c r="MBR35" s="36"/>
      <c r="MBS35" s="37"/>
      <c r="MBT35" s="38"/>
      <c r="MBU35" s="39"/>
      <c r="MBV35" s="39"/>
      <c r="MBW35" s="39"/>
      <c r="MBX35" s="39"/>
      <c r="MBY35" s="31"/>
      <c r="MBZ35" s="31"/>
      <c r="MCA35" s="31"/>
      <c r="MCB35" s="31"/>
      <c r="MCC35" s="32"/>
      <c r="MCD35" s="32"/>
      <c r="MCE35" s="32"/>
      <c r="MCF35" s="33"/>
      <c r="MCG35" s="34"/>
      <c r="MCH35" s="35"/>
      <c r="MCI35" s="34"/>
      <c r="MCJ35" s="35"/>
      <c r="MCK35" s="36"/>
      <c r="MCL35" s="36"/>
      <c r="MCM35" s="36"/>
      <c r="MCN35" s="37"/>
      <c r="MCO35" s="38"/>
      <c r="MCP35" s="39"/>
      <c r="MCQ35" s="39"/>
      <c r="MCR35" s="39"/>
      <c r="MCS35" s="39"/>
      <c r="MCT35" s="31"/>
      <c r="MCU35" s="31"/>
      <c r="MCV35" s="31"/>
      <c r="MCW35" s="31"/>
      <c r="MCX35" s="32"/>
      <c r="MCY35" s="32"/>
      <c r="MCZ35" s="32"/>
      <c r="MDA35" s="33"/>
      <c r="MDB35" s="34"/>
      <c r="MDC35" s="35"/>
      <c r="MDD35" s="34"/>
      <c r="MDE35" s="35"/>
      <c r="MDF35" s="36"/>
      <c r="MDG35" s="36"/>
      <c r="MDH35" s="36"/>
      <c r="MDI35" s="37"/>
      <c r="MDJ35" s="38"/>
      <c r="MDK35" s="39"/>
      <c r="MDL35" s="39"/>
      <c r="MDM35" s="39"/>
      <c r="MDN35" s="39"/>
      <c r="MDO35" s="31"/>
      <c r="MDP35" s="31"/>
      <c r="MDQ35" s="31"/>
      <c r="MDR35" s="31"/>
      <c r="MDS35" s="32"/>
      <c r="MDT35" s="32"/>
      <c r="MDU35" s="32"/>
      <c r="MDV35" s="33"/>
      <c r="MDW35" s="34"/>
      <c r="MDX35" s="35"/>
      <c r="MDY35" s="34"/>
      <c r="MDZ35" s="35"/>
      <c r="MEA35" s="36"/>
      <c r="MEB35" s="36"/>
      <c r="MEC35" s="36"/>
      <c r="MED35" s="37"/>
      <c r="MEE35" s="38"/>
      <c r="MEF35" s="39"/>
      <c r="MEG35" s="39"/>
      <c r="MEH35" s="39"/>
      <c r="MEI35" s="39"/>
      <c r="MEJ35" s="31"/>
      <c r="MEK35" s="31"/>
      <c r="MEL35" s="31"/>
      <c r="MEM35" s="31"/>
      <c r="MEN35" s="32"/>
      <c r="MEO35" s="32"/>
      <c r="MEP35" s="32"/>
      <c r="MEQ35" s="33"/>
      <c r="MER35" s="34"/>
      <c r="MES35" s="35"/>
      <c r="MET35" s="34"/>
      <c r="MEU35" s="35"/>
      <c r="MEV35" s="36"/>
      <c r="MEW35" s="36"/>
      <c r="MEX35" s="36"/>
      <c r="MEY35" s="37"/>
      <c r="MEZ35" s="38"/>
      <c r="MFA35" s="39"/>
      <c r="MFB35" s="39"/>
      <c r="MFC35" s="39"/>
      <c r="MFD35" s="39"/>
      <c r="MFE35" s="31"/>
      <c r="MFF35" s="31"/>
      <c r="MFG35" s="31"/>
      <c r="MFH35" s="31"/>
      <c r="MFI35" s="32"/>
      <c r="MFJ35" s="32"/>
      <c r="MFK35" s="32"/>
      <c r="MFL35" s="33"/>
      <c r="MFM35" s="34"/>
      <c r="MFN35" s="35"/>
      <c r="MFO35" s="34"/>
      <c r="MFP35" s="35"/>
      <c r="MFQ35" s="36"/>
      <c r="MFR35" s="36"/>
      <c r="MFS35" s="36"/>
      <c r="MFT35" s="37"/>
      <c r="MFU35" s="38"/>
      <c r="MFV35" s="39"/>
      <c r="MFW35" s="39"/>
      <c r="MFX35" s="39"/>
      <c r="MFY35" s="39"/>
      <c r="MFZ35" s="31"/>
      <c r="MGA35" s="31"/>
      <c r="MGB35" s="31"/>
      <c r="MGC35" s="31"/>
      <c r="MGD35" s="32"/>
      <c r="MGE35" s="32"/>
      <c r="MGF35" s="32"/>
      <c r="MGG35" s="33"/>
      <c r="MGH35" s="34"/>
      <c r="MGI35" s="35"/>
      <c r="MGJ35" s="34"/>
      <c r="MGK35" s="35"/>
      <c r="MGL35" s="36"/>
      <c r="MGM35" s="36"/>
      <c r="MGN35" s="36"/>
      <c r="MGO35" s="37"/>
      <c r="MGP35" s="38"/>
      <c r="MGQ35" s="39"/>
      <c r="MGR35" s="39"/>
      <c r="MGS35" s="39"/>
      <c r="MGT35" s="39"/>
      <c r="MGU35" s="31"/>
      <c r="MGV35" s="31"/>
      <c r="MGW35" s="31"/>
      <c r="MGX35" s="31"/>
      <c r="MGY35" s="32"/>
      <c r="MGZ35" s="32"/>
      <c r="MHA35" s="32"/>
      <c r="MHB35" s="33"/>
      <c r="MHC35" s="34"/>
      <c r="MHD35" s="35"/>
      <c r="MHE35" s="34"/>
      <c r="MHF35" s="35"/>
      <c r="MHG35" s="36"/>
      <c r="MHH35" s="36"/>
      <c r="MHI35" s="36"/>
      <c r="MHJ35" s="37"/>
      <c r="MHK35" s="38"/>
      <c r="MHL35" s="39"/>
      <c r="MHM35" s="39"/>
      <c r="MHN35" s="39"/>
      <c r="MHO35" s="39"/>
      <c r="MHP35" s="31"/>
      <c r="MHQ35" s="31"/>
      <c r="MHR35" s="31"/>
      <c r="MHS35" s="31"/>
      <c r="MHT35" s="32"/>
      <c r="MHU35" s="32"/>
      <c r="MHV35" s="32"/>
      <c r="MHW35" s="33"/>
      <c r="MHX35" s="34"/>
      <c r="MHY35" s="35"/>
      <c r="MHZ35" s="34"/>
      <c r="MIA35" s="35"/>
      <c r="MIB35" s="36"/>
      <c r="MIC35" s="36"/>
      <c r="MID35" s="36"/>
      <c r="MIE35" s="37"/>
      <c r="MIF35" s="38"/>
      <c r="MIG35" s="39"/>
      <c r="MIH35" s="39"/>
      <c r="MII35" s="39"/>
      <c r="MIJ35" s="39"/>
      <c r="MIK35" s="31"/>
      <c r="MIL35" s="31"/>
      <c r="MIM35" s="31"/>
      <c r="MIN35" s="31"/>
      <c r="MIO35" s="32"/>
      <c r="MIP35" s="32"/>
      <c r="MIQ35" s="32"/>
      <c r="MIR35" s="33"/>
      <c r="MIS35" s="34"/>
      <c r="MIT35" s="35"/>
      <c r="MIU35" s="34"/>
      <c r="MIV35" s="35"/>
      <c r="MIW35" s="36"/>
      <c r="MIX35" s="36"/>
      <c r="MIY35" s="36"/>
      <c r="MIZ35" s="37"/>
      <c r="MJA35" s="38"/>
      <c r="MJB35" s="39"/>
      <c r="MJC35" s="39"/>
      <c r="MJD35" s="39"/>
      <c r="MJE35" s="39"/>
      <c r="MJF35" s="31"/>
      <c r="MJG35" s="31"/>
      <c r="MJH35" s="31"/>
      <c r="MJI35" s="31"/>
      <c r="MJJ35" s="32"/>
      <c r="MJK35" s="32"/>
      <c r="MJL35" s="32"/>
      <c r="MJM35" s="33"/>
      <c r="MJN35" s="34"/>
      <c r="MJO35" s="35"/>
      <c r="MJP35" s="34"/>
      <c r="MJQ35" s="35"/>
      <c r="MJR35" s="36"/>
      <c r="MJS35" s="36"/>
      <c r="MJT35" s="36"/>
      <c r="MJU35" s="37"/>
      <c r="MJV35" s="38"/>
      <c r="MJW35" s="39"/>
      <c r="MJX35" s="39"/>
      <c r="MJY35" s="39"/>
      <c r="MJZ35" s="39"/>
      <c r="MKA35" s="31"/>
      <c r="MKB35" s="31"/>
      <c r="MKC35" s="31"/>
      <c r="MKD35" s="31"/>
      <c r="MKE35" s="32"/>
      <c r="MKF35" s="32"/>
      <c r="MKG35" s="32"/>
      <c r="MKH35" s="33"/>
      <c r="MKI35" s="34"/>
      <c r="MKJ35" s="35"/>
      <c r="MKK35" s="34"/>
      <c r="MKL35" s="35"/>
      <c r="MKM35" s="36"/>
      <c r="MKN35" s="36"/>
      <c r="MKO35" s="36"/>
      <c r="MKP35" s="37"/>
      <c r="MKQ35" s="38"/>
      <c r="MKR35" s="39"/>
      <c r="MKS35" s="39"/>
      <c r="MKT35" s="39"/>
      <c r="MKU35" s="39"/>
      <c r="MKV35" s="31"/>
      <c r="MKW35" s="31"/>
      <c r="MKX35" s="31"/>
      <c r="MKY35" s="31"/>
      <c r="MKZ35" s="32"/>
      <c r="MLA35" s="32"/>
      <c r="MLB35" s="32"/>
      <c r="MLC35" s="33"/>
      <c r="MLD35" s="34"/>
      <c r="MLE35" s="35"/>
      <c r="MLF35" s="34"/>
      <c r="MLG35" s="35"/>
      <c r="MLH35" s="36"/>
      <c r="MLI35" s="36"/>
      <c r="MLJ35" s="36"/>
      <c r="MLK35" s="37"/>
      <c r="MLL35" s="38"/>
      <c r="MLM35" s="39"/>
      <c r="MLN35" s="39"/>
      <c r="MLO35" s="39"/>
      <c r="MLP35" s="39"/>
      <c r="MLQ35" s="31"/>
      <c r="MLR35" s="31"/>
      <c r="MLS35" s="31"/>
      <c r="MLT35" s="31"/>
      <c r="MLU35" s="32"/>
      <c r="MLV35" s="32"/>
      <c r="MLW35" s="32"/>
      <c r="MLX35" s="33"/>
      <c r="MLY35" s="34"/>
      <c r="MLZ35" s="35"/>
      <c r="MMA35" s="34"/>
      <c r="MMB35" s="35"/>
      <c r="MMC35" s="36"/>
      <c r="MMD35" s="36"/>
      <c r="MME35" s="36"/>
      <c r="MMF35" s="37"/>
      <c r="MMG35" s="38"/>
      <c r="MMH35" s="39"/>
      <c r="MMI35" s="39"/>
      <c r="MMJ35" s="39"/>
      <c r="MMK35" s="39"/>
      <c r="MML35" s="31"/>
      <c r="MMM35" s="31"/>
      <c r="MMN35" s="31"/>
      <c r="MMO35" s="31"/>
      <c r="MMP35" s="32"/>
      <c r="MMQ35" s="32"/>
      <c r="MMR35" s="32"/>
      <c r="MMS35" s="33"/>
      <c r="MMT35" s="34"/>
      <c r="MMU35" s="35"/>
      <c r="MMV35" s="34"/>
      <c r="MMW35" s="35"/>
      <c r="MMX35" s="36"/>
      <c r="MMY35" s="36"/>
      <c r="MMZ35" s="36"/>
      <c r="MNA35" s="37"/>
      <c r="MNB35" s="38"/>
      <c r="MNC35" s="39"/>
      <c r="MND35" s="39"/>
      <c r="MNE35" s="39"/>
      <c r="MNF35" s="39"/>
      <c r="MNG35" s="31"/>
      <c r="MNH35" s="31"/>
      <c r="MNI35" s="31"/>
      <c r="MNJ35" s="31"/>
      <c r="MNK35" s="32"/>
      <c r="MNL35" s="32"/>
      <c r="MNM35" s="32"/>
      <c r="MNN35" s="33"/>
      <c r="MNO35" s="34"/>
      <c r="MNP35" s="35"/>
      <c r="MNQ35" s="34"/>
      <c r="MNR35" s="35"/>
      <c r="MNS35" s="36"/>
      <c r="MNT35" s="36"/>
      <c r="MNU35" s="36"/>
      <c r="MNV35" s="37"/>
      <c r="MNW35" s="38"/>
      <c r="MNX35" s="39"/>
      <c r="MNY35" s="39"/>
      <c r="MNZ35" s="39"/>
      <c r="MOA35" s="39"/>
      <c r="MOB35" s="31"/>
      <c r="MOC35" s="31"/>
      <c r="MOD35" s="31"/>
      <c r="MOE35" s="31"/>
      <c r="MOF35" s="32"/>
      <c r="MOG35" s="32"/>
      <c r="MOH35" s="32"/>
      <c r="MOI35" s="33"/>
      <c r="MOJ35" s="34"/>
      <c r="MOK35" s="35"/>
      <c r="MOL35" s="34"/>
      <c r="MOM35" s="35"/>
      <c r="MON35" s="36"/>
      <c r="MOO35" s="36"/>
      <c r="MOP35" s="36"/>
      <c r="MOQ35" s="37"/>
      <c r="MOR35" s="38"/>
      <c r="MOS35" s="39"/>
      <c r="MOT35" s="39"/>
      <c r="MOU35" s="39"/>
      <c r="MOV35" s="39"/>
      <c r="MOW35" s="31"/>
      <c r="MOX35" s="31"/>
      <c r="MOY35" s="31"/>
      <c r="MOZ35" s="31"/>
      <c r="MPA35" s="32"/>
      <c r="MPB35" s="32"/>
      <c r="MPC35" s="32"/>
      <c r="MPD35" s="33"/>
      <c r="MPE35" s="34"/>
      <c r="MPF35" s="35"/>
      <c r="MPG35" s="34"/>
      <c r="MPH35" s="35"/>
      <c r="MPI35" s="36"/>
      <c r="MPJ35" s="36"/>
      <c r="MPK35" s="36"/>
      <c r="MPL35" s="37"/>
      <c r="MPM35" s="38"/>
      <c r="MPN35" s="39"/>
      <c r="MPO35" s="39"/>
      <c r="MPP35" s="39"/>
      <c r="MPQ35" s="39"/>
      <c r="MPR35" s="31"/>
      <c r="MPS35" s="31"/>
      <c r="MPT35" s="31"/>
      <c r="MPU35" s="31"/>
      <c r="MPV35" s="32"/>
      <c r="MPW35" s="32"/>
      <c r="MPX35" s="32"/>
      <c r="MPY35" s="33"/>
      <c r="MPZ35" s="34"/>
      <c r="MQA35" s="35"/>
      <c r="MQB35" s="34"/>
      <c r="MQC35" s="35"/>
      <c r="MQD35" s="36"/>
      <c r="MQE35" s="36"/>
      <c r="MQF35" s="36"/>
      <c r="MQG35" s="37"/>
      <c r="MQH35" s="38"/>
      <c r="MQI35" s="39"/>
      <c r="MQJ35" s="39"/>
      <c r="MQK35" s="39"/>
      <c r="MQL35" s="39"/>
      <c r="MQM35" s="31"/>
      <c r="MQN35" s="31"/>
      <c r="MQO35" s="31"/>
      <c r="MQP35" s="31"/>
      <c r="MQQ35" s="32"/>
      <c r="MQR35" s="32"/>
      <c r="MQS35" s="32"/>
      <c r="MQT35" s="33"/>
      <c r="MQU35" s="34"/>
      <c r="MQV35" s="35"/>
      <c r="MQW35" s="34"/>
      <c r="MQX35" s="35"/>
      <c r="MQY35" s="36"/>
      <c r="MQZ35" s="36"/>
      <c r="MRA35" s="36"/>
      <c r="MRB35" s="37"/>
      <c r="MRC35" s="38"/>
      <c r="MRD35" s="39"/>
      <c r="MRE35" s="39"/>
      <c r="MRF35" s="39"/>
      <c r="MRG35" s="39"/>
      <c r="MRH35" s="31"/>
      <c r="MRI35" s="31"/>
      <c r="MRJ35" s="31"/>
      <c r="MRK35" s="31"/>
      <c r="MRL35" s="32"/>
      <c r="MRM35" s="32"/>
      <c r="MRN35" s="32"/>
      <c r="MRO35" s="33"/>
      <c r="MRP35" s="34"/>
      <c r="MRQ35" s="35"/>
      <c r="MRR35" s="34"/>
      <c r="MRS35" s="35"/>
      <c r="MRT35" s="36"/>
      <c r="MRU35" s="36"/>
      <c r="MRV35" s="36"/>
      <c r="MRW35" s="37"/>
      <c r="MRX35" s="38"/>
      <c r="MRY35" s="39"/>
      <c r="MRZ35" s="39"/>
      <c r="MSA35" s="39"/>
      <c r="MSB35" s="39"/>
      <c r="MSC35" s="31"/>
      <c r="MSD35" s="31"/>
      <c r="MSE35" s="31"/>
      <c r="MSF35" s="31"/>
      <c r="MSG35" s="32"/>
      <c r="MSH35" s="32"/>
      <c r="MSI35" s="32"/>
      <c r="MSJ35" s="33"/>
      <c r="MSK35" s="34"/>
      <c r="MSL35" s="35"/>
      <c r="MSM35" s="34"/>
      <c r="MSN35" s="35"/>
      <c r="MSO35" s="36"/>
      <c r="MSP35" s="36"/>
      <c r="MSQ35" s="36"/>
      <c r="MSR35" s="37"/>
      <c r="MSS35" s="38"/>
      <c r="MST35" s="39"/>
      <c r="MSU35" s="39"/>
      <c r="MSV35" s="39"/>
      <c r="MSW35" s="39"/>
      <c r="MSX35" s="31"/>
      <c r="MSY35" s="31"/>
      <c r="MSZ35" s="31"/>
      <c r="MTA35" s="31"/>
      <c r="MTB35" s="32"/>
      <c r="MTC35" s="32"/>
      <c r="MTD35" s="32"/>
      <c r="MTE35" s="33"/>
      <c r="MTF35" s="34"/>
      <c r="MTG35" s="35"/>
      <c r="MTH35" s="34"/>
      <c r="MTI35" s="35"/>
      <c r="MTJ35" s="36"/>
      <c r="MTK35" s="36"/>
      <c r="MTL35" s="36"/>
      <c r="MTM35" s="37"/>
      <c r="MTN35" s="38"/>
      <c r="MTO35" s="39"/>
      <c r="MTP35" s="39"/>
      <c r="MTQ35" s="39"/>
      <c r="MTR35" s="39"/>
      <c r="MTS35" s="31"/>
      <c r="MTT35" s="31"/>
      <c r="MTU35" s="31"/>
      <c r="MTV35" s="31"/>
      <c r="MTW35" s="32"/>
      <c r="MTX35" s="32"/>
      <c r="MTY35" s="32"/>
      <c r="MTZ35" s="33"/>
      <c r="MUA35" s="34"/>
      <c r="MUB35" s="35"/>
      <c r="MUC35" s="34"/>
      <c r="MUD35" s="35"/>
      <c r="MUE35" s="36"/>
      <c r="MUF35" s="36"/>
      <c r="MUG35" s="36"/>
      <c r="MUH35" s="37"/>
      <c r="MUI35" s="38"/>
      <c r="MUJ35" s="39"/>
      <c r="MUK35" s="39"/>
      <c r="MUL35" s="39"/>
      <c r="MUM35" s="39"/>
      <c r="MUN35" s="31"/>
      <c r="MUO35" s="31"/>
      <c r="MUP35" s="31"/>
      <c r="MUQ35" s="31"/>
      <c r="MUR35" s="32"/>
      <c r="MUS35" s="32"/>
      <c r="MUT35" s="32"/>
      <c r="MUU35" s="33"/>
      <c r="MUV35" s="34"/>
      <c r="MUW35" s="35"/>
      <c r="MUX35" s="34"/>
      <c r="MUY35" s="35"/>
      <c r="MUZ35" s="36"/>
      <c r="MVA35" s="36"/>
      <c r="MVB35" s="36"/>
      <c r="MVC35" s="37"/>
      <c r="MVD35" s="38"/>
      <c r="MVE35" s="39"/>
      <c r="MVF35" s="39"/>
      <c r="MVG35" s="39"/>
      <c r="MVH35" s="39"/>
      <c r="MVI35" s="31"/>
      <c r="MVJ35" s="31"/>
      <c r="MVK35" s="31"/>
      <c r="MVL35" s="31"/>
      <c r="MVM35" s="32"/>
      <c r="MVN35" s="32"/>
      <c r="MVO35" s="32"/>
      <c r="MVP35" s="33"/>
      <c r="MVQ35" s="34"/>
      <c r="MVR35" s="35"/>
      <c r="MVS35" s="34"/>
      <c r="MVT35" s="35"/>
      <c r="MVU35" s="36"/>
      <c r="MVV35" s="36"/>
      <c r="MVW35" s="36"/>
      <c r="MVX35" s="37"/>
      <c r="MVY35" s="38"/>
      <c r="MVZ35" s="39"/>
      <c r="MWA35" s="39"/>
      <c r="MWB35" s="39"/>
      <c r="MWC35" s="39"/>
      <c r="MWD35" s="31"/>
      <c r="MWE35" s="31"/>
      <c r="MWF35" s="31"/>
      <c r="MWG35" s="31"/>
      <c r="MWH35" s="32"/>
      <c r="MWI35" s="32"/>
      <c r="MWJ35" s="32"/>
      <c r="MWK35" s="33"/>
      <c r="MWL35" s="34"/>
      <c r="MWM35" s="35"/>
      <c r="MWN35" s="34"/>
      <c r="MWO35" s="35"/>
      <c r="MWP35" s="36"/>
      <c r="MWQ35" s="36"/>
      <c r="MWR35" s="36"/>
      <c r="MWS35" s="37"/>
      <c r="MWT35" s="38"/>
      <c r="MWU35" s="39"/>
      <c r="MWV35" s="39"/>
      <c r="MWW35" s="39"/>
      <c r="MWX35" s="39"/>
      <c r="MWY35" s="31"/>
      <c r="MWZ35" s="31"/>
      <c r="MXA35" s="31"/>
      <c r="MXB35" s="31"/>
      <c r="MXC35" s="32"/>
      <c r="MXD35" s="32"/>
      <c r="MXE35" s="32"/>
      <c r="MXF35" s="33"/>
      <c r="MXG35" s="34"/>
      <c r="MXH35" s="35"/>
      <c r="MXI35" s="34"/>
      <c r="MXJ35" s="35"/>
      <c r="MXK35" s="36"/>
      <c r="MXL35" s="36"/>
      <c r="MXM35" s="36"/>
      <c r="MXN35" s="37"/>
      <c r="MXO35" s="38"/>
      <c r="MXP35" s="39"/>
      <c r="MXQ35" s="39"/>
      <c r="MXR35" s="39"/>
      <c r="MXS35" s="39"/>
      <c r="MXT35" s="31"/>
      <c r="MXU35" s="31"/>
      <c r="MXV35" s="31"/>
      <c r="MXW35" s="31"/>
      <c r="MXX35" s="32"/>
      <c r="MXY35" s="32"/>
      <c r="MXZ35" s="32"/>
      <c r="MYA35" s="33"/>
      <c r="MYB35" s="34"/>
      <c r="MYC35" s="35"/>
      <c r="MYD35" s="34"/>
      <c r="MYE35" s="35"/>
      <c r="MYF35" s="36"/>
      <c r="MYG35" s="36"/>
      <c r="MYH35" s="36"/>
      <c r="MYI35" s="37"/>
      <c r="MYJ35" s="38"/>
      <c r="MYK35" s="39"/>
      <c r="MYL35" s="39"/>
      <c r="MYM35" s="39"/>
      <c r="MYN35" s="39"/>
      <c r="MYO35" s="31"/>
      <c r="MYP35" s="31"/>
      <c r="MYQ35" s="31"/>
      <c r="MYR35" s="31"/>
      <c r="MYS35" s="32"/>
      <c r="MYT35" s="32"/>
      <c r="MYU35" s="32"/>
      <c r="MYV35" s="33"/>
      <c r="MYW35" s="34"/>
      <c r="MYX35" s="35"/>
      <c r="MYY35" s="34"/>
      <c r="MYZ35" s="35"/>
      <c r="MZA35" s="36"/>
      <c r="MZB35" s="36"/>
      <c r="MZC35" s="36"/>
      <c r="MZD35" s="37"/>
      <c r="MZE35" s="38"/>
      <c r="MZF35" s="39"/>
      <c r="MZG35" s="39"/>
      <c r="MZH35" s="39"/>
      <c r="MZI35" s="39"/>
      <c r="MZJ35" s="31"/>
      <c r="MZK35" s="31"/>
      <c r="MZL35" s="31"/>
      <c r="MZM35" s="31"/>
      <c r="MZN35" s="32"/>
      <c r="MZO35" s="32"/>
      <c r="MZP35" s="32"/>
      <c r="MZQ35" s="33"/>
      <c r="MZR35" s="34"/>
      <c r="MZS35" s="35"/>
      <c r="MZT35" s="34"/>
      <c r="MZU35" s="35"/>
      <c r="MZV35" s="36"/>
      <c r="MZW35" s="36"/>
      <c r="MZX35" s="36"/>
      <c r="MZY35" s="37"/>
      <c r="MZZ35" s="38"/>
      <c r="NAA35" s="39"/>
      <c r="NAB35" s="39"/>
      <c r="NAC35" s="39"/>
      <c r="NAD35" s="39"/>
      <c r="NAE35" s="31"/>
      <c r="NAF35" s="31"/>
      <c r="NAG35" s="31"/>
      <c r="NAH35" s="31"/>
      <c r="NAI35" s="32"/>
      <c r="NAJ35" s="32"/>
      <c r="NAK35" s="32"/>
      <c r="NAL35" s="33"/>
      <c r="NAM35" s="34"/>
      <c r="NAN35" s="35"/>
      <c r="NAO35" s="34"/>
      <c r="NAP35" s="35"/>
      <c r="NAQ35" s="36"/>
      <c r="NAR35" s="36"/>
      <c r="NAS35" s="36"/>
      <c r="NAT35" s="37"/>
      <c r="NAU35" s="38"/>
      <c r="NAV35" s="39"/>
      <c r="NAW35" s="39"/>
      <c r="NAX35" s="39"/>
      <c r="NAY35" s="39"/>
      <c r="NAZ35" s="31"/>
      <c r="NBA35" s="31"/>
      <c r="NBB35" s="31"/>
      <c r="NBC35" s="31"/>
      <c r="NBD35" s="32"/>
      <c r="NBE35" s="32"/>
      <c r="NBF35" s="32"/>
      <c r="NBG35" s="33"/>
      <c r="NBH35" s="34"/>
      <c r="NBI35" s="35"/>
      <c r="NBJ35" s="34"/>
      <c r="NBK35" s="35"/>
      <c r="NBL35" s="36"/>
      <c r="NBM35" s="36"/>
      <c r="NBN35" s="36"/>
      <c r="NBO35" s="37"/>
      <c r="NBP35" s="38"/>
      <c r="NBQ35" s="39"/>
      <c r="NBR35" s="39"/>
      <c r="NBS35" s="39"/>
      <c r="NBT35" s="39"/>
      <c r="NBU35" s="31"/>
      <c r="NBV35" s="31"/>
      <c r="NBW35" s="31"/>
      <c r="NBX35" s="31"/>
      <c r="NBY35" s="32"/>
      <c r="NBZ35" s="32"/>
      <c r="NCA35" s="32"/>
      <c r="NCB35" s="33"/>
      <c r="NCC35" s="34"/>
      <c r="NCD35" s="35"/>
      <c r="NCE35" s="34"/>
      <c r="NCF35" s="35"/>
      <c r="NCG35" s="36"/>
      <c r="NCH35" s="36"/>
      <c r="NCI35" s="36"/>
      <c r="NCJ35" s="37"/>
      <c r="NCK35" s="38"/>
      <c r="NCL35" s="39"/>
      <c r="NCM35" s="39"/>
      <c r="NCN35" s="39"/>
      <c r="NCO35" s="39"/>
      <c r="NCP35" s="31"/>
      <c r="NCQ35" s="31"/>
      <c r="NCR35" s="31"/>
      <c r="NCS35" s="31"/>
      <c r="NCT35" s="32"/>
      <c r="NCU35" s="32"/>
      <c r="NCV35" s="32"/>
      <c r="NCW35" s="33"/>
      <c r="NCX35" s="34"/>
      <c r="NCY35" s="35"/>
      <c r="NCZ35" s="34"/>
      <c r="NDA35" s="35"/>
      <c r="NDB35" s="36"/>
      <c r="NDC35" s="36"/>
      <c r="NDD35" s="36"/>
      <c r="NDE35" s="37"/>
      <c r="NDF35" s="38"/>
      <c r="NDG35" s="39"/>
      <c r="NDH35" s="39"/>
      <c r="NDI35" s="39"/>
      <c r="NDJ35" s="39"/>
      <c r="NDK35" s="31"/>
      <c r="NDL35" s="31"/>
      <c r="NDM35" s="31"/>
      <c r="NDN35" s="31"/>
      <c r="NDO35" s="32"/>
      <c r="NDP35" s="32"/>
      <c r="NDQ35" s="32"/>
      <c r="NDR35" s="33"/>
      <c r="NDS35" s="34"/>
      <c r="NDT35" s="35"/>
      <c r="NDU35" s="34"/>
      <c r="NDV35" s="35"/>
      <c r="NDW35" s="36"/>
      <c r="NDX35" s="36"/>
      <c r="NDY35" s="36"/>
      <c r="NDZ35" s="37"/>
      <c r="NEA35" s="38"/>
      <c r="NEB35" s="39"/>
      <c r="NEC35" s="39"/>
      <c r="NED35" s="39"/>
      <c r="NEE35" s="39"/>
      <c r="NEF35" s="31"/>
      <c r="NEG35" s="31"/>
      <c r="NEH35" s="31"/>
      <c r="NEI35" s="31"/>
      <c r="NEJ35" s="32"/>
      <c r="NEK35" s="32"/>
      <c r="NEL35" s="32"/>
      <c r="NEM35" s="33"/>
      <c r="NEN35" s="34"/>
      <c r="NEO35" s="35"/>
      <c r="NEP35" s="34"/>
      <c r="NEQ35" s="35"/>
      <c r="NER35" s="36"/>
      <c r="NES35" s="36"/>
      <c r="NET35" s="36"/>
      <c r="NEU35" s="37"/>
      <c r="NEV35" s="38"/>
      <c r="NEW35" s="39"/>
      <c r="NEX35" s="39"/>
      <c r="NEY35" s="39"/>
      <c r="NEZ35" s="39"/>
      <c r="NFA35" s="31"/>
      <c r="NFB35" s="31"/>
      <c r="NFC35" s="31"/>
      <c r="NFD35" s="31"/>
      <c r="NFE35" s="32"/>
      <c r="NFF35" s="32"/>
      <c r="NFG35" s="32"/>
      <c r="NFH35" s="33"/>
      <c r="NFI35" s="34"/>
      <c r="NFJ35" s="35"/>
      <c r="NFK35" s="34"/>
      <c r="NFL35" s="35"/>
      <c r="NFM35" s="36"/>
      <c r="NFN35" s="36"/>
      <c r="NFO35" s="36"/>
      <c r="NFP35" s="37"/>
      <c r="NFQ35" s="38"/>
      <c r="NFR35" s="39"/>
      <c r="NFS35" s="39"/>
      <c r="NFT35" s="39"/>
      <c r="NFU35" s="39"/>
      <c r="NFV35" s="31"/>
      <c r="NFW35" s="31"/>
      <c r="NFX35" s="31"/>
      <c r="NFY35" s="31"/>
      <c r="NFZ35" s="32"/>
      <c r="NGA35" s="32"/>
      <c r="NGB35" s="32"/>
      <c r="NGC35" s="33"/>
      <c r="NGD35" s="34"/>
      <c r="NGE35" s="35"/>
      <c r="NGF35" s="34"/>
      <c r="NGG35" s="35"/>
      <c r="NGH35" s="36"/>
      <c r="NGI35" s="36"/>
      <c r="NGJ35" s="36"/>
      <c r="NGK35" s="37"/>
      <c r="NGL35" s="38"/>
      <c r="NGM35" s="39"/>
      <c r="NGN35" s="39"/>
      <c r="NGO35" s="39"/>
      <c r="NGP35" s="39"/>
      <c r="NGQ35" s="31"/>
      <c r="NGR35" s="31"/>
      <c r="NGS35" s="31"/>
      <c r="NGT35" s="31"/>
      <c r="NGU35" s="32"/>
      <c r="NGV35" s="32"/>
      <c r="NGW35" s="32"/>
      <c r="NGX35" s="33"/>
      <c r="NGY35" s="34"/>
      <c r="NGZ35" s="35"/>
      <c r="NHA35" s="34"/>
      <c r="NHB35" s="35"/>
      <c r="NHC35" s="36"/>
      <c r="NHD35" s="36"/>
      <c r="NHE35" s="36"/>
      <c r="NHF35" s="37"/>
      <c r="NHG35" s="38"/>
      <c r="NHH35" s="39"/>
      <c r="NHI35" s="39"/>
      <c r="NHJ35" s="39"/>
      <c r="NHK35" s="39"/>
      <c r="NHL35" s="31"/>
      <c r="NHM35" s="31"/>
      <c r="NHN35" s="31"/>
      <c r="NHO35" s="31"/>
      <c r="NHP35" s="32"/>
      <c r="NHQ35" s="32"/>
      <c r="NHR35" s="32"/>
      <c r="NHS35" s="33"/>
      <c r="NHT35" s="34"/>
      <c r="NHU35" s="35"/>
      <c r="NHV35" s="34"/>
      <c r="NHW35" s="35"/>
      <c r="NHX35" s="36"/>
      <c r="NHY35" s="36"/>
      <c r="NHZ35" s="36"/>
      <c r="NIA35" s="37"/>
      <c r="NIB35" s="38"/>
      <c r="NIC35" s="39"/>
      <c r="NID35" s="39"/>
      <c r="NIE35" s="39"/>
      <c r="NIF35" s="39"/>
      <c r="NIG35" s="31"/>
      <c r="NIH35" s="31"/>
      <c r="NII35" s="31"/>
      <c r="NIJ35" s="31"/>
      <c r="NIK35" s="32"/>
      <c r="NIL35" s="32"/>
      <c r="NIM35" s="32"/>
      <c r="NIN35" s="33"/>
      <c r="NIO35" s="34"/>
      <c r="NIP35" s="35"/>
      <c r="NIQ35" s="34"/>
      <c r="NIR35" s="35"/>
      <c r="NIS35" s="36"/>
      <c r="NIT35" s="36"/>
      <c r="NIU35" s="36"/>
      <c r="NIV35" s="37"/>
      <c r="NIW35" s="38"/>
      <c r="NIX35" s="39"/>
      <c r="NIY35" s="39"/>
      <c r="NIZ35" s="39"/>
      <c r="NJA35" s="39"/>
      <c r="NJB35" s="31"/>
      <c r="NJC35" s="31"/>
      <c r="NJD35" s="31"/>
      <c r="NJE35" s="31"/>
      <c r="NJF35" s="32"/>
      <c r="NJG35" s="32"/>
      <c r="NJH35" s="32"/>
      <c r="NJI35" s="33"/>
      <c r="NJJ35" s="34"/>
      <c r="NJK35" s="35"/>
      <c r="NJL35" s="34"/>
      <c r="NJM35" s="35"/>
      <c r="NJN35" s="36"/>
      <c r="NJO35" s="36"/>
      <c r="NJP35" s="36"/>
      <c r="NJQ35" s="37"/>
      <c r="NJR35" s="38"/>
      <c r="NJS35" s="39"/>
      <c r="NJT35" s="39"/>
      <c r="NJU35" s="39"/>
      <c r="NJV35" s="39"/>
      <c r="NJW35" s="31"/>
      <c r="NJX35" s="31"/>
      <c r="NJY35" s="31"/>
      <c r="NJZ35" s="31"/>
      <c r="NKA35" s="32"/>
      <c r="NKB35" s="32"/>
      <c r="NKC35" s="32"/>
      <c r="NKD35" s="33"/>
      <c r="NKE35" s="34"/>
      <c r="NKF35" s="35"/>
      <c r="NKG35" s="34"/>
      <c r="NKH35" s="35"/>
      <c r="NKI35" s="36"/>
      <c r="NKJ35" s="36"/>
      <c r="NKK35" s="36"/>
      <c r="NKL35" s="37"/>
      <c r="NKM35" s="38"/>
      <c r="NKN35" s="39"/>
      <c r="NKO35" s="39"/>
      <c r="NKP35" s="39"/>
      <c r="NKQ35" s="39"/>
      <c r="NKR35" s="31"/>
      <c r="NKS35" s="31"/>
      <c r="NKT35" s="31"/>
      <c r="NKU35" s="31"/>
      <c r="NKV35" s="32"/>
      <c r="NKW35" s="32"/>
      <c r="NKX35" s="32"/>
      <c r="NKY35" s="33"/>
      <c r="NKZ35" s="34"/>
      <c r="NLA35" s="35"/>
      <c r="NLB35" s="34"/>
      <c r="NLC35" s="35"/>
      <c r="NLD35" s="36"/>
      <c r="NLE35" s="36"/>
      <c r="NLF35" s="36"/>
      <c r="NLG35" s="37"/>
      <c r="NLH35" s="38"/>
      <c r="NLI35" s="39"/>
      <c r="NLJ35" s="39"/>
      <c r="NLK35" s="39"/>
      <c r="NLL35" s="39"/>
      <c r="NLM35" s="31"/>
      <c r="NLN35" s="31"/>
      <c r="NLO35" s="31"/>
      <c r="NLP35" s="31"/>
      <c r="NLQ35" s="32"/>
      <c r="NLR35" s="32"/>
      <c r="NLS35" s="32"/>
      <c r="NLT35" s="33"/>
      <c r="NLU35" s="34"/>
      <c r="NLV35" s="35"/>
      <c r="NLW35" s="34"/>
      <c r="NLX35" s="35"/>
      <c r="NLY35" s="36"/>
      <c r="NLZ35" s="36"/>
      <c r="NMA35" s="36"/>
      <c r="NMB35" s="37"/>
      <c r="NMC35" s="38"/>
      <c r="NMD35" s="39"/>
      <c r="NME35" s="39"/>
      <c r="NMF35" s="39"/>
      <c r="NMG35" s="39"/>
      <c r="NMH35" s="31"/>
      <c r="NMI35" s="31"/>
      <c r="NMJ35" s="31"/>
      <c r="NMK35" s="31"/>
      <c r="NML35" s="32"/>
      <c r="NMM35" s="32"/>
      <c r="NMN35" s="32"/>
      <c r="NMO35" s="33"/>
      <c r="NMP35" s="34"/>
      <c r="NMQ35" s="35"/>
      <c r="NMR35" s="34"/>
      <c r="NMS35" s="35"/>
      <c r="NMT35" s="36"/>
      <c r="NMU35" s="36"/>
      <c r="NMV35" s="36"/>
      <c r="NMW35" s="37"/>
      <c r="NMX35" s="38"/>
      <c r="NMY35" s="39"/>
      <c r="NMZ35" s="39"/>
      <c r="NNA35" s="39"/>
      <c r="NNB35" s="39"/>
      <c r="NNC35" s="31"/>
      <c r="NND35" s="31"/>
      <c r="NNE35" s="31"/>
      <c r="NNF35" s="31"/>
      <c r="NNG35" s="32"/>
      <c r="NNH35" s="32"/>
      <c r="NNI35" s="32"/>
      <c r="NNJ35" s="33"/>
      <c r="NNK35" s="34"/>
      <c r="NNL35" s="35"/>
      <c r="NNM35" s="34"/>
      <c r="NNN35" s="35"/>
      <c r="NNO35" s="36"/>
      <c r="NNP35" s="36"/>
      <c r="NNQ35" s="36"/>
      <c r="NNR35" s="37"/>
      <c r="NNS35" s="38"/>
      <c r="NNT35" s="39"/>
      <c r="NNU35" s="39"/>
      <c r="NNV35" s="39"/>
      <c r="NNW35" s="39"/>
      <c r="NNX35" s="31"/>
      <c r="NNY35" s="31"/>
      <c r="NNZ35" s="31"/>
      <c r="NOA35" s="31"/>
      <c r="NOB35" s="32"/>
      <c r="NOC35" s="32"/>
      <c r="NOD35" s="32"/>
      <c r="NOE35" s="33"/>
      <c r="NOF35" s="34"/>
      <c r="NOG35" s="35"/>
      <c r="NOH35" s="34"/>
      <c r="NOI35" s="35"/>
      <c r="NOJ35" s="36"/>
      <c r="NOK35" s="36"/>
      <c r="NOL35" s="36"/>
      <c r="NOM35" s="37"/>
      <c r="NON35" s="38"/>
      <c r="NOO35" s="39"/>
      <c r="NOP35" s="39"/>
      <c r="NOQ35" s="39"/>
      <c r="NOR35" s="39"/>
      <c r="NOS35" s="31"/>
      <c r="NOT35" s="31"/>
      <c r="NOU35" s="31"/>
      <c r="NOV35" s="31"/>
      <c r="NOW35" s="32"/>
      <c r="NOX35" s="32"/>
      <c r="NOY35" s="32"/>
      <c r="NOZ35" s="33"/>
      <c r="NPA35" s="34"/>
      <c r="NPB35" s="35"/>
      <c r="NPC35" s="34"/>
      <c r="NPD35" s="35"/>
      <c r="NPE35" s="36"/>
      <c r="NPF35" s="36"/>
      <c r="NPG35" s="36"/>
      <c r="NPH35" s="37"/>
      <c r="NPI35" s="38"/>
      <c r="NPJ35" s="39"/>
      <c r="NPK35" s="39"/>
      <c r="NPL35" s="39"/>
      <c r="NPM35" s="39"/>
      <c r="NPN35" s="31"/>
      <c r="NPO35" s="31"/>
      <c r="NPP35" s="31"/>
      <c r="NPQ35" s="31"/>
      <c r="NPR35" s="32"/>
      <c r="NPS35" s="32"/>
      <c r="NPT35" s="32"/>
      <c r="NPU35" s="33"/>
      <c r="NPV35" s="34"/>
      <c r="NPW35" s="35"/>
      <c r="NPX35" s="34"/>
      <c r="NPY35" s="35"/>
      <c r="NPZ35" s="36"/>
      <c r="NQA35" s="36"/>
      <c r="NQB35" s="36"/>
      <c r="NQC35" s="37"/>
      <c r="NQD35" s="38"/>
      <c r="NQE35" s="39"/>
      <c r="NQF35" s="39"/>
      <c r="NQG35" s="39"/>
      <c r="NQH35" s="39"/>
      <c r="NQI35" s="31"/>
      <c r="NQJ35" s="31"/>
      <c r="NQK35" s="31"/>
      <c r="NQL35" s="31"/>
      <c r="NQM35" s="32"/>
      <c r="NQN35" s="32"/>
      <c r="NQO35" s="32"/>
      <c r="NQP35" s="33"/>
      <c r="NQQ35" s="34"/>
      <c r="NQR35" s="35"/>
      <c r="NQS35" s="34"/>
      <c r="NQT35" s="35"/>
      <c r="NQU35" s="36"/>
      <c r="NQV35" s="36"/>
      <c r="NQW35" s="36"/>
      <c r="NQX35" s="37"/>
      <c r="NQY35" s="38"/>
      <c r="NQZ35" s="39"/>
      <c r="NRA35" s="39"/>
      <c r="NRB35" s="39"/>
      <c r="NRC35" s="39"/>
      <c r="NRD35" s="31"/>
      <c r="NRE35" s="31"/>
      <c r="NRF35" s="31"/>
      <c r="NRG35" s="31"/>
      <c r="NRH35" s="32"/>
      <c r="NRI35" s="32"/>
      <c r="NRJ35" s="32"/>
      <c r="NRK35" s="33"/>
      <c r="NRL35" s="34"/>
      <c r="NRM35" s="35"/>
      <c r="NRN35" s="34"/>
      <c r="NRO35" s="35"/>
      <c r="NRP35" s="36"/>
      <c r="NRQ35" s="36"/>
      <c r="NRR35" s="36"/>
      <c r="NRS35" s="37"/>
      <c r="NRT35" s="38"/>
      <c r="NRU35" s="39"/>
      <c r="NRV35" s="39"/>
      <c r="NRW35" s="39"/>
      <c r="NRX35" s="39"/>
      <c r="NRY35" s="31"/>
      <c r="NRZ35" s="31"/>
      <c r="NSA35" s="31"/>
      <c r="NSB35" s="31"/>
      <c r="NSC35" s="32"/>
      <c r="NSD35" s="32"/>
      <c r="NSE35" s="32"/>
      <c r="NSF35" s="33"/>
      <c r="NSG35" s="34"/>
      <c r="NSH35" s="35"/>
      <c r="NSI35" s="34"/>
      <c r="NSJ35" s="35"/>
      <c r="NSK35" s="36"/>
      <c r="NSL35" s="36"/>
      <c r="NSM35" s="36"/>
      <c r="NSN35" s="37"/>
      <c r="NSO35" s="38"/>
      <c r="NSP35" s="39"/>
      <c r="NSQ35" s="39"/>
      <c r="NSR35" s="39"/>
      <c r="NSS35" s="39"/>
      <c r="NST35" s="31"/>
      <c r="NSU35" s="31"/>
      <c r="NSV35" s="31"/>
      <c r="NSW35" s="31"/>
      <c r="NSX35" s="32"/>
      <c r="NSY35" s="32"/>
      <c r="NSZ35" s="32"/>
      <c r="NTA35" s="33"/>
      <c r="NTB35" s="34"/>
      <c r="NTC35" s="35"/>
      <c r="NTD35" s="34"/>
      <c r="NTE35" s="35"/>
      <c r="NTF35" s="36"/>
      <c r="NTG35" s="36"/>
      <c r="NTH35" s="36"/>
      <c r="NTI35" s="37"/>
      <c r="NTJ35" s="38"/>
      <c r="NTK35" s="39"/>
      <c r="NTL35" s="39"/>
      <c r="NTM35" s="39"/>
      <c r="NTN35" s="39"/>
      <c r="NTO35" s="31"/>
      <c r="NTP35" s="31"/>
      <c r="NTQ35" s="31"/>
      <c r="NTR35" s="31"/>
      <c r="NTS35" s="32"/>
      <c r="NTT35" s="32"/>
      <c r="NTU35" s="32"/>
      <c r="NTV35" s="33"/>
      <c r="NTW35" s="34"/>
      <c r="NTX35" s="35"/>
      <c r="NTY35" s="34"/>
      <c r="NTZ35" s="35"/>
      <c r="NUA35" s="36"/>
      <c r="NUB35" s="36"/>
      <c r="NUC35" s="36"/>
      <c r="NUD35" s="37"/>
      <c r="NUE35" s="38"/>
      <c r="NUF35" s="39"/>
      <c r="NUG35" s="39"/>
      <c r="NUH35" s="39"/>
      <c r="NUI35" s="39"/>
      <c r="NUJ35" s="31"/>
      <c r="NUK35" s="31"/>
      <c r="NUL35" s="31"/>
      <c r="NUM35" s="31"/>
      <c r="NUN35" s="32"/>
      <c r="NUO35" s="32"/>
      <c r="NUP35" s="32"/>
      <c r="NUQ35" s="33"/>
      <c r="NUR35" s="34"/>
      <c r="NUS35" s="35"/>
      <c r="NUT35" s="34"/>
      <c r="NUU35" s="35"/>
      <c r="NUV35" s="36"/>
      <c r="NUW35" s="36"/>
      <c r="NUX35" s="36"/>
      <c r="NUY35" s="37"/>
      <c r="NUZ35" s="38"/>
      <c r="NVA35" s="39"/>
      <c r="NVB35" s="39"/>
      <c r="NVC35" s="39"/>
      <c r="NVD35" s="39"/>
      <c r="NVE35" s="31"/>
      <c r="NVF35" s="31"/>
      <c r="NVG35" s="31"/>
      <c r="NVH35" s="31"/>
      <c r="NVI35" s="32"/>
      <c r="NVJ35" s="32"/>
      <c r="NVK35" s="32"/>
      <c r="NVL35" s="33"/>
      <c r="NVM35" s="34"/>
      <c r="NVN35" s="35"/>
      <c r="NVO35" s="34"/>
      <c r="NVP35" s="35"/>
      <c r="NVQ35" s="36"/>
      <c r="NVR35" s="36"/>
      <c r="NVS35" s="36"/>
      <c r="NVT35" s="37"/>
      <c r="NVU35" s="38"/>
      <c r="NVV35" s="39"/>
      <c r="NVW35" s="39"/>
      <c r="NVX35" s="39"/>
      <c r="NVY35" s="39"/>
      <c r="NVZ35" s="31"/>
      <c r="NWA35" s="31"/>
      <c r="NWB35" s="31"/>
      <c r="NWC35" s="31"/>
      <c r="NWD35" s="32"/>
      <c r="NWE35" s="32"/>
      <c r="NWF35" s="32"/>
      <c r="NWG35" s="33"/>
      <c r="NWH35" s="34"/>
      <c r="NWI35" s="35"/>
      <c r="NWJ35" s="34"/>
      <c r="NWK35" s="35"/>
      <c r="NWL35" s="36"/>
      <c r="NWM35" s="36"/>
      <c r="NWN35" s="36"/>
      <c r="NWO35" s="37"/>
      <c r="NWP35" s="38"/>
      <c r="NWQ35" s="39"/>
      <c r="NWR35" s="39"/>
      <c r="NWS35" s="39"/>
      <c r="NWT35" s="39"/>
      <c r="NWU35" s="31"/>
      <c r="NWV35" s="31"/>
      <c r="NWW35" s="31"/>
      <c r="NWX35" s="31"/>
      <c r="NWY35" s="32"/>
      <c r="NWZ35" s="32"/>
      <c r="NXA35" s="32"/>
      <c r="NXB35" s="33"/>
      <c r="NXC35" s="34"/>
      <c r="NXD35" s="35"/>
      <c r="NXE35" s="34"/>
      <c r="NXF35" s="35"/>
      <c r="NXG35" s="36"/>
      <c r="NXH35" s="36"/>
      <c r="NXI35" s="36"/>
      <c r="NXJ35" s="37"/>
      <c r="NXK35" s="38"/>
      <c r="NXL35" s="39"/>
      <c r="NXM35" s="39"/>
      <c r="NXN35" s="39"/>
      <c r="NXO35" s="39"/>
      <c r="NXP35" s="31"/>
      <c r="NXQ35" s="31"/>
      <c r="NXR35" s="31"/>
      <c r="NXS35" s="31"/>
      <c r="NXT35" s="32"/>
      <c r="NXU35" s="32"/>
      <c r="NXV35" s="32"/>
      <c r="NXW35" s="33"/>
      <c r="NXX35" s="34"/>
      <c r="NXY35" s="35"/>
      <c r="NXZ35" s="34"/>
      <c r="NYA35" s="35"/>
      <c r="NYB35" s="36"/>
      <c r="NYC35" s="36"/>
      <c r="NYD35" s="36"/>
      <c r="NYE35" s="37"/>
      <c r="NYF35" s="38"/>
      <c r="NYG35" s="39"/>
      <c r="NYH35" s="39"/>
      <c r="NYI35" s="39"/>
      <c r="NYJ35" s="39"/>
      <c r="NYK35" s="31"/>
      <c r="NYL35" s="31"/>
      <c r="NYM35" s="31"/>
      <c r="NYN35" s="31"/>
      <c r="NYO35" s="32"/>
      <c r="NYP35" s="32"/>
      <c r="NYQ35" s="32"/>
      <c r="NYR35" s="33"/>
      <c r="NYS35" s="34"/>
      <c r="NYT35" s="35"/>
      <c r="NYU35" s="34"/>
      <c r="NYV35" s="35"/>
      <c r="NYW35" s="36"/>
      <c r="NYX35" s="36"/>
      <c r="NYY35" s="36"/>
      <c r="NYZ35" s="37"/>
      <c r="NZA35" s="38"/>
      <c r="NZB35" s="39"/>
      <c r="NZC35" s="39"/>
      <c r="NZD35" s="39"/>
      <c r="NZE35" s="39"/>
      <c r="NZF35" s="31"/>
      <c r="NZG35" s="31"/>
      <c r="NZH35" s="31"/>
      <c r="NZI35" s="31"/>
      <c r="NZJ35" s="32"/>
      <c r="NZK35" s="32"/>
      <c r="NZL35" s="32"/>
      <c r="NZM35" s="33"/>
      <c r="NZN35" s="34"/>
      <c r="NZO35" s="35"/>
      <c r="NZP35" s="34"/>
      <c r="NZQ35" s="35"/>
      <c r="NZR35" s="36"/>
      <c r="NZS35" s="36"/>
      <c r="NZT35" s="36"/>
      <c r="NZU35" s="37"/>
      <c r="NZV35" s="38"/>
      <c r="NZW35" s="39"/>
      <c r="NZX35" s="39"/>
      <c r="NZY35" s="39"/>
      <c r="NZZ35" s="39"/>
      <c r="OAA35" s="31"/>
      <c r="OAB35" s="31"/>
      <c r="OAC35" s="31"/>
      <c r="OAD35" s="31"/>
      <c r="OAE35" s="32"/>
      <c r="OAF35" s="32"/>
      <c r="OAG35" s="32"/>
      <c r="OAH35" s="33"/>
      <c r="OAI35" s="34"/>
      <c r="OAJ35" s="35"/>
      <c r="OAK35" s="34"/>
      <c r="OAL35" s="35"/>
      <c r="OAM35" s="36"/>
      <c r="OAN35" s="36"/>
      <c r="OAO35" s="36"/>
      <c r="OAP35" s="37"/>
      <c r="OAQ35" s="38"/>
      <c r="OAR35" s="39"/>
      <c r="OAS35" s="39"/>
      <c r="OAT35" s="39"/>
      <c r="OAU35" s="39"/>
      <c r="OAV35" s="31"/>
      <c r="OAW35" s="31"/>
      <c r="OAX35" s="31"/>
      <c r="OAY35" s="31"/>
      <c r="OAZ35" s="32"/>
      <c r="OBA35" s="32"/>
      <c r="OBB35" s="32"/>
      <c r="OBC35" s="33"/>
      <c r="OBD35" s="34"/>
      <c r="OBE35" s="35"/>
      <c r="OBF35" s="34"/>
      <c r="OBG35" s="35"/>
      <c r="OBH35" s="36"/>
      <c r="OBI35" s="36"/>
      <c r="OBJ35" s="36"/>
      <c r="OBK35" s="37"/>
      <c r="OBL35" s="38"/>
      <c r="OBM35" s="39"/>
      <c r="OBN35" s="39"/>
      <c r="OBO35" s="39"/>
      <c r="OBP35" s="39"/>
      <c r="OBQ35" s="31"/>
      <c r="OBR35" s="31"/>
      <c r="OBS35" s="31"/>
      <c r="OBT35" s="31"/>
      <c r="OBU35" s="32"/>
      <c r="OBV35" s="32"/>
      <c r="OBW35" s="32"/>
      <c r="OBX35" s="33"/>
      <c r="OBY35" s="34"/>
      <c r="OBZ35" s="35"/>
      <c r="OCA35" s="34"/>
      <c r="OCB35" s="35"/>
      <c r="OCC35" s="36"/>
      <c r="OCD35" s="36"/>
      <c r="OCE35" s="36"/>
      <c r="OCF35" s="37"/>
      <c r="OCG35" s="38"/>
      <c r="OCH35" s="39"/>
      <c r="OCI35" s="39"/>
      <c r="OCJ35" s="39"/>
      <c r="OCK35" s="39"/>
      <c r="OCL35" s="31"/>
      <c r="OCM35" s="31"/>
      <c r="OCN35" s="31"/>
      <c r="OCO35" s="31"/>
      <c r="OCP35" s="32"/>
      <c r="OCQ35" s="32"/>
      <c r="OCR35" s="32"/>
      <c r="OCS35" s="33"/>
      <c r="OCT35" s="34"/>
      <c r="OCU35" s="35"/>
      <c r="OCV35" s="34"/>
      <c r="OCW35" s="35"/>
      <c r="OCX35" s="36"/>
      <c r="OCY35" s="36"/>
      <c r="OCZ35" s="36"/>
      <c r="ODA35" s="37"/>
      <c r="ODB35" s="38"/>
      <c r="ODC35" s="39"/>
      <c r="ODD35" s="39"/>
      <c r="ODE35" s="39"/>
      <c r="ODF35" s="39"/>
      <c r="ODG35" s="31"/>
      <c r="ODH35" s="31"/>
      <c r="ODI35" s="31"/>
      <c r="ODJ35" s="31"/>
      <c r="ODK35" s="32"/>
      <c r="ODL35" s="32"/>
      <c r="ODM35" s="32"/>
      <c r="ODN35" s="33"/>
      <c r="ODO35" s="34"/>
      <c r="ODP35" s="35"/>
      <c r="ODQ35" s="34"/>
      <c r="ODR35" s="35"/>
      <c r="ODS35" s="36"/>
      <c r="ODT35" s="36"/>
      <c r="ODU35" s="36"/>
      <c r="ODV35" s="37"/>
      <c r="ODW35" s="38"/>
      <c r="ODX35" s="39"/>
      <c r="ODY35" s="39"/>
      <c r="ODZ35" s="39"/>
      <c r="OEA35" s="39"/>
      <c r="OEB35" s="31"/>
      <c r="OEC35" s="31"/>
      <c r="OED35" s="31"/>
      <c r="OEE35" s="31"/>
      <c r="OEF35" s="32"/>
      <c r="OEG35" s="32"/>
      <c r="OEH35" s="32"/>
      <c r="OEI35" s="33"/>
      <c r="OEJ35" s="34"/>
      <c r="OEK35" s="35"/>
      <c r="OEL35" s="34"/>
      <c r="OEM35" s="35"/>
      <c r="OEN35" s="36"/>
      <c r="OEO35" s="36"/>
      <c r="OEP35" s="36"/>
      <c r="OEQ35" s="37"/>
      <c r="OER35" s="38"/>
      <c r="OES35" s="39"/>
      <c r="OET35" s="39"/>
      <c r="OEU35" s="39"/>
      <c r="OEV35" s="39"/>
      <c r="OEW35" s="31"/>
      <c r="OEX35" s="31"/>
      <c r="OEY35" s="31"/>
      <c r="OEZ35" s="31"/>
      <c r="OFA35" s="32"/>
      <c r="OFB35" s="32"/>
      <c r="OFC35" s="32"/>
      <c r="OFD35" s="33"/>
      <c r="OFE35" s="34"/>
      <c r="OFF35" s="35"/>
      <c r="OFG35" s="34"/>
      <c r="OFH35" s="35"/>
      <c r="OFI35" s="36"/>
      <c r="OFJ35" s="36"/>
      <c r="OFK35" s="36"/>
      <c r="OFL35" s="37"/>
      <c r="OFM35" s="38"/>
      <c r="OFN35" s="39"/>
      <c r="OFO35" s="39"/>
      <c r="OFP35" s="39"/>
      <c r="OFQ35" s="39"/>
      <c r="OFR35" s="31"/>
      <c r="OFS35" s="31"/>
      <c r="OFT35" s="31"/>
      <c r="OFU35" s="31"/>
      <c r="OFV35" s="32"/>
      <c r="OFW35" s="32"/>
      <c r="OFX35" s="32"/>
      <c r="OFY35" s="33"/>
      <c r="OFZ35" s="34"/>
      <c r="OGA35" s="35"/>
      <c r="OGB35" s="34"/>
      <c r="OGC35" s="35"/>
      <c r="OGD35" s="36"/>
      <c r="OGE35" s="36"/>
      <c r="OGF35" s="36"/>
      <c r="OGG35" s="37"/>
      <c r="OGH35" s="38"/>
      <c r="OGI35" s="39"/>
      <c r="OGJ35" s="39"/>
      <c r="OGK35" s="39"/>
      <c r="OGL35" s="39"/>
      <c r="OGM35" s="31"/>
      <c r="OGN35" s="31"/>
      <c r="OGO35" s="31"/>
      <c r="OGP35" s="31"/>
      <c r="OGQ35" s="32"/>
      <c r="OGR35" s="32"/>
      <c r="OGS35" s="32"/>
      <c r="OGT35" s="33"/>
      <c r="OGU35" s="34"/>
      <c r="OGV35" s="35"/>
      <c r="OGW35" s="34"/>
      <c r="OGX35" s="35"/>
      <c r="OGY35" s="36"/>
      <c r="OGZ35" s="36"/>
      <c r="OHA35" s="36"/>
      <c r="OHB35" s="37"/>
      <c r="OHC35" s="38"/>
      <c r="OHD35" s="39"/>
      <c r="OHE35" s="39"/>
      <c r="OHF35" s="39"/>
      <c r="OHG35" s="39"/>
      <c r="OHH35" s="31"/>
      <c r="OHI35" s="31"/>
      <c r="OHJ35" s="31"/>
      <c r="OHK35" s="31"/>
      <c r="OHL35" s="32"/>
      <c r="OHM35" s="32"/>
      <c r="OHN35" s="32"/>
      <c r="OHO35" s="33"/>
      <c r="OHP35" s="34"/>
      <c r="OHQ35" s="35"/>
      <c r="OHR35" s="34"/>
      <c r="OHS35" s="35"/>
      <c r="OHT35" s="36"/>
      <c r="OHU35" s="36"/>
      <c r="OHV35" s="36"/>
      <c r="OHW35" s="37"/>
      <c r="OHX35" s="38"/>
      <c r="OHY35" s="39"/>
      <c r="OHZ35" s="39"/>
      <c r="OIA35" s="39"/>
      <c r="OIB35" s="39"/>
      <c r="OIC35" s="31"/>
      <c r="OID35" s="31"/>
      <c r="OIE35" s="31"/>
      <c r="OIF35" s="31"/>
      <c r="OIG35" s="32"/>
      <c r="OIH35" s="32"/>
      <c r="OII35" s="32"/>
      <c r="OIJ35" s="33"/>
      <c r="OIK35" s="34"/>
      <c r="OIL35" s="35"/>
      <c r="OIM35" s="34"/>
      <c r="OIN35" s="35"/>
      <c r="OIO35" s="36"/>
      <c r="OIP35" s="36"/>
      <c r="OIQ35" s="36"/>
      <c r="OIR35" s="37"/>
      <c r="OIS35" s="38"/>
      <c r="OIT35" s="39"/>
      <c r="OIU35" s="39"/>
      <c r="OIV35" s="39"/>
      <c r="OIW35" s="39"/>
      <c r="OIX35" s="31"/>
      <c r="OIY35" s="31"/>
      <c r="OIZ35" s="31"/>
      <c r="OJA35" s="31"/>
      <c r="OJB35" s="32"/>
      <c r="OJC35" s="32"/>
      <c r="OJD35" s="32"/>
      <c r="OJE35" s="33"/>
      <c r="OJF35" s="34"/>
      <c r="OJG35" s="35"/>
      <c r="OJH35" s="34"/>
      <c r="OJI35" s="35"/>
      <c r="OJJ35" s="36"/>
      <c r="OJK35" s="36"/>
      <c r="OJL35" s="36"/>
      <c r="OJM35" s="37"/>
      <c r="OJN35" s="38"/>
      <c r="OJO35" s="39"/>
      <c r="OJP35" s="39"/>
      <c r="OJQ35" s="39"/>
      <c r="OJR35" s="39"/>
      <c r="OJS35" s="31"/>
      <c r="OJT35" s="31"/>
      <c r="OJU35" s="31"/>
      <c r="OJV35" s="31"/>
      <c r="OJW35" s="32"/>
      <c r="OJX35" s="32"/>
      <c r="OJY35" s="32"/>
      <c r="OJZ35" s="33"/>
      <c r="OKA35" s="34"/>
      <c r="OKB35" s="35"/>
      <c r="OKC35" s="34"/>
      <c r="OKD35" s="35"/>
      <c r="OKE35" s="36"/>
      <c r="OKF35" s="36"/>
      <c r="OKG35" s="36"/>
      <c r="OKH35" s="37"/>
      <c r="OKI35" s="38"/>
      <c r="OKJ35" s="39"/>
      <c r="OKK35" s="39"/>
      <c r="OKL35" s="39"/>
      <c r="OKM35" s="39"/>
      <c r="OKN35" s="31"/>
      <c r="OKO35" s="31"/>
      <c r="OKP35" s="31"/>
      <c r="OKQ35" s="31"/>
      <c r="OKR35" s="32"/>
      <c r="OKS35" s="32"/>
      <c r="OKT35" s="32"/>
      <c r="OKU35" s="33"/>
      <c r="OKV35" s="34"/>
      <c r="OKW35" s="35"/>
      <c r="OKX35" s="34"/>
      <c r="OKY35" s="35"/>
      <c r="OKZ35" s="36"/>
      <c r="OLA35" s="36"/>
      <c r="OLB35" s="36"/>
      <c r="OLC35" s="37"/>
      <c r="OLD35" s="38"/>
      <c r="OLE35" s="39"/>
      <c r="OLF35" s="39"/>
      <c r="OLG35" s="39"/>
      <c r="OLH35" s="39"/>
      <c r="OLI35" s="31"/>
      <c r="OLJ35" s="31"/>
      <c r="OLK35" s="31"/>
      <c r="OLL35" s="31"/>
      <c r="OLM35" s="32"/>
      <c r="OLN35" s="32"/>
      <c r="OLO35" s="32"/>
      <c r="OLP35" s="33"/>
      <c r="OLQ35" s="34"/>
      <c r="OLR35" s="35"/>
      <c r="OLS35" s="34"/>
      <c r="OLT35" s="35"/>
      <c r="OLU35" s="36"/>
      <c r="OLV35" s="36"/>
      <c r="OLW35" s="36"/>
      <c r="OLX35" s="37"/>
      <c r="OLY35" s="38"/>
      <c r="OLZ35" s="39"/>
      <c r="OMA35" s="39"/>
      <c r="OMB35" s="39"/>
      <c r="OMC35" s="39"/>
      <c r="OMD35" s="31"/>
      <c r="OME35" s="31"/>
      <c r="OMF35" s="31"/>
      <c r="OMG35" s="31"/>
      <c r="OMH35" s="32"/>
      <c r="OMI35" s="32"/>
      <c r="OMJ35" s="32"/>
      <c r="OMK35" s="33"/>
      <c r="OML35" s="34"/>
      <c r="OMM35" s="35"/>
      <c r="OMN35" s="34"/>
      <c r="OMO35" s="35"/>
      <c r="OMP35" s="36"/>
      <c r="OMQ35" s="36"/>
      <c r="OMR35" s="36"/>
      <c r="OMS35" s="37"/>
      <c r="OMT35" s="38"/>
      <c r="OMU35" s="39"/>
      <c r="OMV35" s="39"/>
      <c r="OMW35" s="39"/>
      <c r="OMX35" s="39"/>
      <c r="OMY35" s="31"/>
      <c r="OMZ35" s="31"/>
      <c r="ONA35" s="31"/>
      <c r="ONB35" s="31"/>
      <c r="ONC35" s="32"/>
      <c r="OND35" s="32"/>
      <c r="ONE35" s="32"/>
      <c r="ONF35" s="33"/>
      <c r="ONG35" s="34"/>
      <c r="ONH35" s="35"/>
      <c r="ONI35" s="34"/>
      <c r="ONJ35" s="35"/>
      <c r="ONK35" s="36"/>
      <c r="ONL35" s="36"/>
      <c r="ONM35" s="36"/>
      <c r="ONN35" s="37"/>
      <c r="ONO35" s="38"/>
      <c r="ONP35" s="39"/>
      <c r="ONQ35" s="39"/>
      <c r="ONR35" s="39"/>
      <c r="ONS35" s="39"/>
      <c r="ONT35" s="31"/>
      <c r="ONU35" s="31"/>
      <c r="ONV35" s="31"/>
      <c r="ONW35" s="31"/>
      <c r="ONX35" s="32"/>
      <c r="ONY35" s="32"/>
      <c r="ONZ35" s="32"/>
      <c r="OOA35" s="33"/>
      <c r="OOB35" s="34"/>
      <c r="OOC35" s="35"/>
      <c r="OOD35" s="34"/>
      <c r="OOE35" s="35"/>
      <c r="OOF35" s="36"/>
      <c r="OOG35" s="36"/>
      <c r="OOH35" s="36"/>
      <c r="OOI35" s="37"/>
      <c r="OOJ35" s="38"/>
      <c r="OOK35" s="39"/>
      <c r="OOL35" s="39"/>
      <c r="OOM35" s="39"/>
      <c r="OON35" s="39"/>
      <c r="OOO35" s="31"/>
      <c r="OOP35" s="31"/>
      <c r="OOQ35" s="31"/>
      <c r="OOR35" s="31"/>
      <c r="OOS35" s="32"/>
      <c r="OOT35" s="32"/>
      <c r="OOU35" s="32"/>
      <c r="OOV35" s="33"/>
      <c r="OOW35" s="34"/>
      <c r="OOX35" s="35"/>
      <c r="OOY35" s="34"/>
      <c r="OOZ35" s="35"/>
      <c r="OPA35" s="36"/>
      <c r="OPB35" s="36"/>
      <c r="OPC35" s="36"/>
      <c r="OPD35" s="37"/>
      <c r="OPE35" s="38"/>
      <c r="OPF35" s="39"/>
      <c r="OPG35" s="39"/>
      <c r="OPH35" s="39"/>
      <c r="OPI35" s="39"/>
      <c r="OPJ35" s="31"/>
      <c r="OPK35" s="31"/>
      <c r="OPL35" s="31"/>
      <c r="OPM35" s="31"/>
      <c r="OPN35" s="32"/>
      <c r="OPO35" s="32"/>
      <c r="OPP35" s="32"/>
      <c r="OPQ35" s="33"/>
      <c r="OPR35" s="34"/>
      <c r="OPS35" s="35"/>
      <c r="OPT35" s="34"/>
      <c r="OPU35" s="35"/>
      <c r="OPV35" s="36"/>
      <c r="OPW35" s="36"/>
      <c r="OPX35" s="36"/>
      <c r="OPY35" s="37"/>
      <c r="OPZ35" s="38"/>
      <c r="OQA35" s="39"/>
      <c r="OQB35" s="39"/>
      <c r="OQC35" s="39"/>
      <c r="OQD35" s="39"/>
      <c r="OQE35" s="31"/>
      <c r="OQF35" s="31"/>
      <c r="OQG35" s="31"/>
      <c r="OQH35" s="31"/>
      <c r="OQI35" s="32"/>
      <c r="OQJ35" s="32"/>
      <c r="OQK35" s="32"/>
      <c r="OQL35" s="33"/>
      <c r="OQM35" s="34"/>
      <c r="OQN35" s="35"/>
      <c r="OQO35" s="34"/>
      <c r="OQP35" s="35"/>
      <c r="OQQ35" s="36"/>
      <c r="OQR35" s="36"/>
      <c r="OQS35" s="36"/>
      <c r="OQT35" s="37"/>
      <c r="OQU35" s="38"/>
      <c r="OQV35" s="39"/>
      <c r="OQW35" s="39"/>
      <c r="OQX35" s="39"/>
      <c r="OQY35" s="39"/>
      <c r="OQZ35" s="31"/>
      <c r="ORA35" s="31"/>
      <c r="ORB35" s="31"/>
      <c r="ORC35" s="31"/>
      <c r="ORD35" s="32"/>
      <c r="ORE35" s="32"/>
      <c r="ORF35" s="32"/>
      <c r="ORG35" s="33"/>
      <c r="ORH35" s="34"/>
      <c r="ORI35" s="35"/>
      <c r="ORJ35" s="34"/>
      <c r="ORK35" s="35"/>
      <c r="ORL35" s="36"/>
      <c r="ORM35" s="36"/>
      <c r="ORN35" s="36"/>
      <c r="ORO35" s="37"/>
      <c r="ORP35" s="38"/>
      <c r="ORQ35" s="39"/>
      <c r="ORR35" s="39"/>
      <c r="ORS35" s="39"/>
      <c r="ORT35" s="39"/>
      <c r="ORU35" s="31"/>
      <c r="ORV35" s="31"/>
      <c r="ORW35" s="31"/>
      <c r="ORX35" s="31"/>
      <c r="ORY35" s="32"/>
      <c r="ORZ35" s="32"/>
      <c r="OSA35" s="32"/>
      <c r="OSB35" s="33"/>
      <c r="OSC35" s="34"/>
      <c r="OSD35" s="35"/>
      <c r="OSE35" s="34"/>
      <c r="OSF35" s="35"/>
      <c r="OSG35" s="36"/>
      <c r="OSH35" s="36"/>
      <c r="OSI35" s="36"/>
      <c r="OSJ35" s="37"/>
      <c r="OSK35" s="38"/>
      <c r="OSL35" s="39"/>
      <c r="OSM35" s="39"/>
      <c r="OSN35" s="39"/>
      <c r="OSO35" s="39"/>
      <c r="OSP35" s="31"/>
      <c r="OSQ35" s="31"/>
      <c r="OSR35" s="31"/>
      <c r="OSS35" s="31"/>
      <c r="OST35" s="32"/>
      <c r="OSU35" s="32"/>
      <c r="OSV35" s="32"/>
      <c r="OSW35" s="33"/>
      <c r="OSX35" s="34"/>
      <c r="OSY35" s="35"/>
      <c r="OSZ35" s="34"/>
      <c r="OTA35" s="35"/>
      <c r="OTB35" s="36"/>
      <c r="OTC35" s="36"/>
      <c r="OTD35" s="36"/>
      <c r="OTE35" s="37"/>
      <c r="OTF35" s="38"/>
      <c r="OTG35" s="39"/>
      <c r="OTH35" s="39"/>
      <c r="OTI35" s="39"/>
      <c r="OTJ35" s="39"/>
      <c r="OTK35" s="31"/>
      <c r="OTL35" s="31"/>
      <c r="OTM35" s="31"/>
      <c r="OTN35" s="31"/>
      <c r="OTO35" s="32"/>
      <c r="OTP35" s="32"/>
      <c r="OTQ35" s="32"/>
      <c r="OTR35" s="33"/>
      <c r="OTS35" s="34"/>
      <c r="OTT35" s="35"/>
      <c r="OTU35" s="34"/>
      <c r="OTV35" s="35"/>
      <c r="OTW35" s="36"/>
      <c r="OTX35" s="36"/>
      <c r="OTY35" s="36"/>
      <c r="OTZ35" s="37"/>
      <c r="OUA35" s="38"/>
      <c r="OUB35" s="39"/>
      <c r="OUC35" s="39"/>
      <c r="OUD35" s="39"/>
      <c r="OUE35" s="39"/>
      <c r="OUF35" s="31"/>
      <c r="OUG35" s="31"/>
      <c r="OUH35" s="31"/>
      <c r="OUI35" s="31"/>
      <c r="OUJ35" s="32"/>
      <c r="OUK35" s="32"/>
      <c r="OUL35" s="32"/>
      <c r="OUM35" s="33"/>
      <c r="OUN35" s="34"/>
      <c r="OUO35" s="35"/>
      <c r="OUP35" s="34"/>
      <c r="OUQ35" s="35"/>
      <c r="OUR35" s="36"/>
      <c r="OUS35" s="36"/>
      <c r="OUT35" s="36"/>
      <c r="OUU35" s="37"/>
      <c r="OUV35" s="38"/>
      <c r="OUW35" s="39"/>
      <c r="OUX35" s="39"/>
      <c r="OUY35" s="39"/>
      <c r="OUZ35" s="39"/>
      <c r="OVA35" s="31"/>
      <c r="OVB35" s="31"/>
      <c r="OVC35" s="31"/>
      <c r="OVD35" s="31"/>
      <c r="OVE35" s="32"/>
      <c r="OVF35" s="32"/>
      <c r="OVG35" s="32"/>
      <c r="OVH35" s="33"/>
      <c r="OVI35" s="34"/>
      <c r="OVJ35" s="35"/>
      <c r="OVK35" s="34"/>
      <c r="OVL35" s="35"/>
      <c r="OVM35" s="36"/>
      <c r="OVN35" s="36"/>
      <c r="OVO35" s="36"/>
      <c r="OVP35" s="37"/>
      <c r="OVQ35" s="38"/>
      <c r="OVR35" s="39"/>
      <c r="OVS35" s="39"/>
      <c r="OVT35" s="39"/>
      <c r="OVU35" s="39"/>
      <c r="OVV35" s="31"/>
      <c r="OVW35" s="31"/>
      <c r="OVX35" s="31"/>
      <c r="OVY35" s="31"/>
      <c r="OVZ35" s="32"/>
      <c r="OWA35" s="32"/>
      <c r="OWB35" s="32"/>
      <c r="OWC35" s="33"/>
      <c r="OWD35" s="34"/>
      <c r="OWE35" s="35"/>
      <c r="OWF35" s="34"/>
      <c r="OWG35" s="35"/>
      <c r="OWH35" s="36"/>
      <c r="OWI35" s="36"/>
      <c r="OWJ35" s="36"/>
      <c r="OWK35" s="37"/>
      <c r="OWL35" s="38"/>
      <c r="OWM35" s="39"/>
      <c r="OWN35" s="39"/>
      <c r="OWO35" s="39"/>
      <c r="OWP35" s="39"/>
      <c r="OWQ35" s="31"/>
      <c r="OWR35" s="31"/>
      <c r="OWS35" s="31"/>
      <c r="OWT35" s="31"/>
      <c r="OWU35" s="32"/>
      <c r="OWV35" s="32"/>
      <c r="OWW35" s="32"/>
      <c r="OWX35" s="33"/>
      <c r="OWY35" s="34"/>
      <c r="OWZ35" s="35"/>
      <c r="OXA35" s="34"/>
      <c r="OXB35" s="35"/>
      <c r="OXC35" s="36"/>
      <c r="OXD35" s="36"/>
      <c r="OXE35" s="36"/>
      <c r="OXF35" s="37"/>
      <c r="OXG35" s="38"/>
      <c r="OXH35" s="39"/>
      <c r="OXI35" s="39"/>
      <c r="OXJ35" s="39"/>
      <c r="OXK35" s="39"/>
      <c r="OXL35" s="31"/>
      <c r="OXM35" s="31"/>
      <c r="OXN35" s="31"/>
      <c r="OXO35" s="31"/>
      <c r="OXP35" s="32"/>
      <c r="OXQ35" s="32"/>
      <c r="OXR35" s="32"/>
      <c r="OXS35" s="33"/>
      <c r="OXT35" s="34"/>
      <c r="OXU35" s="35"/>
      <c r="OXV35" s="34"/>
      <c r="OXW35" s="35"/>
      <c r="OXX35" s="36"/>
      <c r="OXY35" s="36"/>
      <c r="OXZ35" s="36"/>
      <c r="OYA35" s="37"/>
      <c r="OYB35" s="38"/>
      <c r="OYC35" s="39"/>
      <c r="OYD35" s="39"/>
      <c r="OYE35" s="39"/>
      <c r="OYF35" s="39"/>
      <c r="OYG35" s="31"/>
      <c r="OYH35" s="31"/>
      <c r="OYI35" s="31"/>
      <c r="OYJ35" s="31"/>
      <c r="OYK35" s="32"/>
      <c r="OYL35" s="32"/>
      <c r="OYM35" s="32"/>
      <c r="OYN35" s="33"/>
      <c r="OYO35" s="34"/>
      <c r="OYP35" s="35"/>
      <c r="OYQ35" s="34"/>
      <c r="OYR35" s="35"/>
      <c r="OYS35" s="36"/>
      <c r="OYT35" s="36"/>
      <c r="OYU35" s="36"/>
      <c r="OYV35" s="37"/>
      <c r="OYW35" s="38"/>
      <c r="OYX35" s="39"/>
      <c r="OYY35" s="39"/>
      <c r="OYZ35" s="39"/>
      <c r="OZA35" s="39"/>
      <c r="OZB35" s="31"/>
      <c r="OZC35" s="31"/>
      <c r="OZD35" s="31"/>
      <c r="OZE35" s="31"/>
      <c r="OZF35" s="32"/>
      <c r="OZG35" s="32"/>
      <c r="OZH35" s="32"/>
      <c r="OZI35" s="33"/>
      <c r="OZJ35" s="34"/>
      <c r="OZK35" s="35"/>
      <c r="OZL35" s="34"/>
      <c r="OZM35" s="35"/>
      <c r="OZN35" s="36"/>
      <c r="OZO35" s="36"/>
      <c r="OZP35" s="36"/>
      <c r="OZQ35" s="37"/>
      <c r="OZR35" s="38"/>
      <c r="OZS35" s="39"/>
      <c r="OZT35" s="39"/>
      <c r="OZU35" s="39"/>
      <c r="OZV35" s="39"/>
      <c r="OZW35" s="31"/>
      <c r="OZX35" s="31"/>
      <c r="OZY35" s="31"/>
      <c r="OZZ35" s="31"/>
      <c r="PAA35" s="32"/>
      <c r="PAB35" s="32"/>
      <c r="PAC35" s="32"/>
      <c r="PAD35" s="33"/>
      <c r="PAE35" s="34"/>
      <c r="PAF35" s="35"/>
      <c r="PAG35" s="34"/>
      <c r="PAH35" s="35"/>
      <c r="PAI35" s="36"/>
      <c r="PAJ35" s="36"/>
      <c r="PAK35" s="36"/>
      <c r="PAL35" s="37"/>
      <c r="PAM35" s="38"/>
      <c r="PAN35" s="39"/>
      <c r="PAO35" s="39"/>
      <c r="PAP35" s="39"/>
      <c r="PAQ35" s="39"/>
      <c r="PAR35" s="31"/>
      <c r="PAS35" s="31"/>
      <c r="PAT35" s="31"/>
      <c r="PAU35" s="31"/>
      <c r="PAV35" s="32"/>
      <c r="PAW35" s="32"/>
      <c r="PAX35" s="32"/>
      <c r="PAY35" s="33"/>
      <c r="PAZ35" s="34"/>
      <c r="PBA35" s="35"/>
      <c r="PBB35" s="34"/>
      <c r="PBC35" s="35"/>
      <c r="PBD35" s="36"/>
      <c r="PBE35" s="36"/>
      <c r="PBF35" s="36"/>
      <c r="PBG35" s="37"/>
      <c r="PBH35" s="38"/>
      <c r="PBI35" s="39"/>
      <c r="PBJ35" s="39"/>
      <c r="PBK35" s="39"/>
      <c r="PBL35" s="39"/>
      <c r="PBM35" s="31"/>
      <c r="PBN35" s="31"/>
      <c r="PBO35" s="31"/>
      <c r="PBP35" s="31"/>
      <c r="PBQ35" s="32"/>
      <c r="PBR35" s="32"/>
      <c r="PBS35" s="32"/>
      <c r="PBT35" s="33"/>
      <c r="PBU35" s="34"/>
      <c r="PBV35" s="35"/>
      <c r="PBW35" s="34"/>
      <c r="PBX35" s="35"/>
      <c r="PBY35" s="36"/>
      <c r="PBZ35" s="36"/>
      <c r="PCA35" s="36"/>
      <c r="PCB35" s="37"/>
      <c r="PCC35" s="38"/>
      <c r="PCD35" s="39"/>
      <c r="PCE35" s="39"/>
      <c r="PCF35" s="39"/>
      <c r="PCG35" s="39"/>
      <c r="PCH35" s="31"/>
      <c r="PCI35" s="31"/>
      <c r="PCJ35" s="31"/>
      <c r="PCK35" s="31"/>
      <c r="PCL35" s="32"/>
      <c r="PCM35" s="32"/>
      <c r="PCN35" s="32"/>
      <c r="PCO35" s="33"/>
      <c r="PCP35" s="34"/>
      <c r="PCQ35" s="35"/>
      <c r="PCR35" s="34"/>
      <c r="PCS35" s="35"/>
      <c r="PCT35" s="36"/>
      <c r="PCU35" s="36"/>
      <c r="PCV35" s="36"/>
      <c r="PCW35" s="37"/>
      <c r="PCX35" s="38"/>
      <c r="PCY35" s="39"/>
      <c r="PCZ35" s="39"/>
      <c r="PDA35" s="39"/>
      <c r="PDB35" s="39"/>
      <c r="PDC35" s="31"/>
      <c r="PDD35" s="31"/>
      <c r="PDE35" s="31"/>
      <c r="PDF35" s="31"/>
      <c r="PDG35" s="32"/>
      <c r="PDH35" s="32"/>
      <c r="PDI35" s="32"/>
      <c r="PDJ35" s="33"/>
      <c r="PDK35" s="34"/>
      <c r="PDL35" s="35"/>
      <c r="PDM35" s="34"/>
      <c r="PDN35" s="35"/>
      <c r="PDO35" s="36"/>
      <c r="PDP35" s="36"/>
      <c r="PDQ35" s="36"/>
      <c r="PDR35" s="37"/>
      <c r="PDS35" s="38"/>
      <c r="PDT35" s="39"/>
      <c r="PDU35" s="39"/>
      <c r="PDV35" s="39"/>
      <c r="PDW35" s="39"/>
      <c r="PDX35" s="31"/>
      <c r="PDY35" s="31"/>
      <c r="PDZ35" s="31"/>
      <c r="PEA35" s="31"/>
      <c r="PEB35" s="32"/>
      <c r="PEC35" s="32"/>
      <c r="PED35" s="32"/>
      <c r="PEE35" s="33"/>
      <c r="PEF35" s="34"/>
      <c r="PEG35" s="35"/>
      <c r="PEH35" s="34"/>
      <c r="PEI35" s="35"/>
      <c r="PEJ35" s="36"/>
      <c r="PEK35" s="36"/>
      <c r="PEL35" s="36"/>
      <c r="PEM35" s="37"/>
      <c r="PEN35" s="38"/>
      <c r="PEO35" s="39"/>
      <c r="PEP35" s="39"/>
      <c r="PEQ35" s="39"/>
      <c r="PER35" s="39"/>
      <c r="PES35" s="31"/>
      <c r="PET35" s="31"/>
      <c r="PEU35" s="31"/>
      <c r="PEV35" s="31"/>
      <c r="PEW35" s="32"/>
      <c r="PEX35" s="32"/>
      <c r="PEY35" s="32"/>
      <c r="PEZ35" s="33"/>
      <c r="PFA35" s="34"/>
      <c r="PFB35" s="35"/>
      <c r="PFC35" s="34"/>
      <c r="PFD35" s="35"/>
      <c r="PFE35" s="36"/>
      <c r="PFF35" s="36"/>
      <c r="PFG35" s="36"/>
      <c r="PFH35" s="37"/>
      <c r="PFI35" s="38"/>
      <c r="PFJ35" s="39"/>
      <c r="PFK35" s="39"/>
      <c r="PFL35" s="39"/>
      <c r="PFM35" s="39"/>
      <c r="PFN35" s="31"/>
      <c r="PFO35" s="31"/>
      <c r="PFP35" s="31"/>
      <c r="PFQ35" s="31"/>
      <c r="PFR35" s="32"/>
      <c r="PFS35" s="32"/>
      <c r="PFT35" s="32"/>
      <c r="PFU35" s="33"/>
      <c r="PFV35" s="34"/>
      <c r="PFW35" s="35"/>
      <c r="PFX35" s="34"/>
      <c r="PFY35" s="35"/>
      <c r="PFZ35" s="36"/>
      <c r="PGA35" s="36"/>
      <c r="PGB35" s="36"/>
      <c r="PGC35" s="37"/>
      <c r="PGD35" s="38"/>
      <c r="PGE35" s="39"/>
      <c r="PGF35" s="39"/>
      <c r="PGG35" s="39"/>
      <c r="PGH35" s="39"/>
      <c r="PGI35" s="31"/>
      <c r="PGJ35" s="31"/>
      <c r="PGK35" s="31"/>
      <c r="PGL35" s="31"/>
      <c r="PGM35" s="32"/>
      <c r="PGN35" s="32"/>
      <c r="PGO35" s="32"/>
      <c r="PGP35" s="33"/>
      <c r="PGQ35" s="34"/>
      <c r="PGR35" s="35"/>
      <c r="PGS35" s="34"/>
      <c r="PGT35" s="35"/>
      <c r="PGU35" s="36"/>
      <c r="PGV35" s="36"/>
      <c r="PGW35" s="36"/>
      <c r="PGX35" s="37"/>
      <c r="PGY35" s="38"/>
      <c r="PGZ35" s="39"/>
      <c r="PHA35" s="39"/>
      <c r="PHB35" s="39"/>
      <c r="PHC35" s="39"/>
      <c r="PHD35" s="31"/>
      <c r="PHE35" s="31"/>
      <c r="PHF35" s="31"/>
      <c r="PHG35" s="31"/>
      <c r="PHH35" s="32"/>
      <c r="PHI35" s="32"/>
      <c r="PHJ35" s="32"/>
      <c r="PHK35" s="33"/>
      <c r="PHL35" s="34"/>
      <c r="PHM35" s="35"/>
      <c r="PHN35" s="34"/>
      <c r="PHO35" s="35"/>
      <c r="PHP35" s="36"/>
      <c r="PHQ35" s="36"/>
      <c r="PHR35" s="36"/>
      <c r="PHS35" s="37"/>
      <c r="PHT35" s="38"/>
      <c r="PHU35" s="39"/>
      <c r="PHV35" s="39"/>
      <c r="PHW35" s="39"/>
      <c r="PHX35" s="39"/>
      <c r="PHY35" s="31"/>
      <c r="PHZ35" s="31"/>
      <c r="PIA35" s="31"/>
      <c r="PIB35" s="31"/>
      <c r="PIC35" s="32"/>
      <c r="PID35" s="32"/>
      <c r="PIE35" s="32"/>
      <c r="PIF35" s="33"/>
      <c r="PIG35" s="34"/>
      <c r="PIH35" s="35"/>
      <c r="PII35" s="34"/>
      <c r="PIJ35" s="35"/>
      <c r="PIK35" s="36"/>
      <c r="PIL35" s="36"/>
      <c r="PIM35" s="36"/>
      <c r="PIN35" s="37"/>
      <c r="PIO35" s="38"/>
      <c r="PIP35" s="39"/>
      <c r="PIQ35" s="39"/>
      <c r="PIR35" s="39"/>
      <c r="PIS35" s="39"/>
      <c r="PIT35" s="31"/>
      <c r="PIU35" s="31"/>
      <c r="PIV35" s="31"/>
      <c r="PIW35" s="31"/>
      <c r="PIX35" s="32"/>
      <c r="PIY35" s="32"/>
      <c r="PIZ35" s="32"/>
      <c r="PJA35" s="33"/>
      <c r="PJB35" s="34"/>
      <c r="PJC35" s="35"/>
      <c r="PJD35" s="34"/>
      <c r="PJE35" s="35"/>
      <c r="PJF35" s="36"/>
      <c r="PJG35" s="36"/>
      <c r="PJH35" s="36"/>
      <c r="PJI35" s="37"/>
      <c r="PJJ35" s="38"/>
      <c r="PJK35" s="39"/>
      <c r="PJL35" s="39"/>
      <c r="PJM35" s="39"/>
      <c r="PJN35" s="39"/>
      <c r="PJO35" s="31"/>
      <c r="PJP35" s="31"/>
      <c r="PJQ35" s="31"/>
      <c r="PJR35" s="31"/>
      <c r="PJS35" s="32"/>
      <c r="PJT35" s="32"/>
      <c r="PJU35" s="32"/>
      <c r="PJV35" s="33"/>
      <c r="PJW35" s="34"/>
      <c r="PJX35" s="35"/>
      <c r="PJY35" s="34"/>
      <c r="PJZ35" s="35"/>
      <c r="PKA35" s="36"/>
      <c r="PKB35" s="36"/>
      <c r="PKC35" s="36"/>
      <c r="PKD35" s="37"/>
      <c r="PKE35" s="38"/>
      <c r="PKF35" s="39"/>
      <c r="PKG35" s="39"/>
      <c r="PKH35" s="39"/>
      <c r="PKI35" s="39"/>
      <c r="PKJ35" s="31"/>
      <c r="PKK35" s="31"/>
      <c r="PKL35" s="31"/>
      <c r="PKM35" s="31"/>
      <c r="PKN35" s="32"/>
      <c r="PKO35" s="32"/>
      <c r="PKP35" s="32"/>
      <c r="PKQ35" s="33"/>
      <c r="PKR35" s="34"/>
      <c r="PKS35" s="35"/>
      <c r="PKT35" s="34"/>
      <c r="PKU35" s="35"/>
      <c r="PKV35" s="36"/>
      <c r="PKW35" s="36"/>
      <c r="PKX35" s="36"/>
      <c r="PKY35" s="37"/>
      <c r="PKZ35" s="38"/>
      <c r="PLA35" s="39"/>
      <c r="PLB35" s="39"/>
      <c r="PLC35" s="39"/>
      <c r="PLD35" s="39"/>
      <c r="PLE35" s="31"/>
      <c r="PLF35" s="31"/>
      <c r="PLG35" s="31"/>
      <c r="PLH35" s="31"/>
      <c r="PLI35" s="32"/>
      <c r="PLJ35" s="32"/>
      <c r="PLK35" s="32"/>
      <c r="PLL35" s="33"/>
      <c r="PLM35" s="34"/>
      <c r="PLN35" s="35"/>
      <c r="PLO35" s="34"/>
      <c r="PLP35" s="35"/>
      <c r="PLQ35" s="36"/>
      <c r="PLR35" s="36"/>
      <c r="PLS35" s="36"/>
      <c r="PLT35" s="37"/>
      <c r="PLU35" s="38"/>
      <c r="PLV35" s="39"/>
      <c r="PLW35" s="39"/>
      <c r="PLX35" s="39"/>
      <c r="PLY35" s="39"/>
      <c r="PLZ35" s="31"/>
      <c r="PMA35" s="31"/>
      <c r="PMB35" s="31"/>
      <c r="PMC35" s="31"/>
      <c r="PMD35" s="32"/>
      <c r="PME35" s="32"/>
      <c r="PMF35" s="32"/>
      <c r="PMG35" s="33"/>
      <c r="PMH35" s="34"/>
      <c r="PMI35" s="35"/>
      <c r="PMJ35" s="34"/>
      <c r="PMK35" s="35"/>
      <c r="PML35" s="36"/>
      <c r="PMM35" s="36"/>
      <c r="PMN35" s="36"/>
      <c r="PMO35" s="37"/>
      <c r="PMP35" s="38"/>
      <c r="PMQ35" s="39"/>
      <c r="PMR35" s="39"/>
      <c r="PMS35" s="39"/>
      <c r="PMT35" s="39"/>
      <c r="PMU35" s="31"/>
      <c r="PMV35" s="31"/>
      <c r="PMW35" s="31"/>
      <c r="PMX35" s="31"/>
      <c r="PMY35" s="32"/>
      <c r="PMZ35" s="32"/>
      <c r="PNA35" s="32"/>
      <c r="PNB35" s="33"/>
      <c r="PNC35" s="34"/>
      <c r="PND35" s="35"/>
      <c r="PNE35" s="34"/>
      <c r="PNF35" s="35"/>
      <c r="PNG35" s="36"/>
      <c r="PNH35" s="36"/>
      <c r="PNI35" s="36"/>
      <c r="PNJ35" s="37"/>
      <c r="PNK35" s="38"/>
      <c r="PNL35" s="39"/>
      <c r="PNM35" s="39"/>
      <c r="PNN35" s="39"/>
      <c r="PNO35" s="39"/>
      <c r="PNP35" s="31"/>
      <c r="PNQ35" s="31"/>
      <c r="PNR35" s="31"/>
      <c r="PNS35" s="31"/>
      <c r="PNT35" s="32"/>
      <c r="PNU35" s="32"/>
      <c r="PNV35" s="32"/>
      <c r="PNW35" s="33"/>
      <c r="PNX35" s="34"/>
      <c r="PNY35" s="35"/>
      <c r="PNZ35" s="34"/>
      <c r="POA35" s="35"/>
      <c r="POB35" s="36"/>
      <c r="POC35" s="36"/>
      <c r="POD35" s="36"/>
      <c r="POE35" s="37"/>
      <c r="POF35" s="38"/>
      <c r="POG35" s="39"/>
      <c r="POH35" s="39"/>
      <c r="POI35" s="39"/>
      <c r="POJ35" s="39"/>
      <c r="POK35" s="31"/>
      <c r="POL35" s="31"/>
      <c r="POM35" s="31"/>
      <c r="PON35" s="31"/>
      <c r="POO35" s="32"/>
      <c r="POP35" s="32"/>
      <c r="POQ35" s="32"/>
      <c r="POR35" s="33"/>
      <c r="POS35" s="34"/>
      <c r="POT35" s="35"/>
      <c r="POU35" s="34"/>
      <c r="POV35" s="35"/>
      <c r="POW35" s="36"/>
      <c r="POX35" s="36"/>
      <c r="POY35" s="36"/>
      <c r="POZ35" s="37"/>
      <c r="PPA35" s="38"/>
      <c r="PPB35" s="39"/>
      <c r="PPC35" s="39"/>
      <c r="PPD35" s="39"/>
      <c r="PPE35" s="39"/>
      <c r="PPF35" s="31"/>
      <c r="PPG35" s="31"/>
      <c r="PPH35" s="31"/>
      <c r="PPI35" s="31"/>
      <c r="PPJ35" s="32"/>
      <c r="PPK35" s="32"/>
      <c r="PPL35" s="32"/>
      <c r="PPM35" s="33"/>
      <c r="PPN35" s="34"/>
      <c r="PPO35" s="35"/>
      <c r="PPP35" s="34"/>
      <c r="PPQ35" s="35"/>
      <c r="PPR35" s="36"/>
      <c r="PPS35" s="36"/>
      <c r="PPT35" s="36"/>
      <c r="PPU35" s="37"/>
      <c r="PPV35" s="38"/>
      <c r="PPW35" s="39"/>
      <c r="PPX35" s="39"/>
      <c r="PPY35" s="39"/>
      <c r="PPZ35" s="39"/>
      <c r="PQA35" s="31"/>
      <c r="PQB35" s="31"/>
      <c r="PQC35" s="31"/>
      <c r="PQD35" s="31"/>
      <c r="PQE35" s="32"/>
      <c r="PQF35" s="32"/>
      <c r="PQG35" s="32"/>
      <c r="PQH35" s="33"/>
      <c r="PQI35" s="34"/>
      <c r="PQJ35" s="35"/>
      <c r="PQK35" s="34"/>
      <c r="PQL35" s="35"/>
      <c r="PQM35" s="36"/>
      <c r="PQN35" s="36"/>
      <c r="PQO35" s="36"/>
      <c r="PQP35" s="37"/>
      <c r="PQQ35" s="38"/>
      <c r="PQR35" s="39"/>
      <c r="PQS35" s="39"/>
      <c r="PQT35" s="39"/>
      <c r="PQU35" s="39"/>
      <c r="PQV35" s="31"/>
      <c r="PQW35" s="31"/>
      <c r="PQX35" s="31"/>
      <c r="PQY35" s="31"/>
      <c r="PQZ35" s="32"/>
      <c r="PRA35" s="32"/>
      <c r="PRB35" s="32"/>
      <c r="PRC35" s="33"/>
      <c r="PRD35" s="34"/>
      <c r="PRE35" s="35"/>
      <c r="PRF35" s="34"/>
      <c r="PRG35" s="35"/>
      <c r="PRH35" s="36"/>
      <c r="PRI35" s="36"/>
      <c r="PRJ35" s="36"/>
      <c r="PRK35" s="37"/>
      <c r="PRL35" s="38"/>
      <c r="PRM35" s="39"/>
      <c r="PRN35" s="39"/>
      <c r="PRO35" s="39"/>
      <c r="PRP35" s="39"/>
      <c r="PRQ35" s="31"/>
      <c r="PRR35" s="31"/>
      <c r="PRS35" s="31"/>
      <c r="PRT35" s="31"/>
      <c r="PRU35" s="32"/>
      <c r="PRV35" s="32"/>
      <c r="PRW35" s="32"/>
      <c r="PRX35" s="33"/>
      <c r="PRY35" s="34"/>
      <c r="PRZ35" s="35"/>
      <c r="PSA35" s="34"/>
      <c r="PSB35" s="35"/>
      <c r="PSC35" s="36"/>
      <c r="PSD35" s="36"/>
      <c r="PSE35" s="36"/>
      <c r="PSF35" s="37"/>
      <c r="PSG35" s="38"/>
      <c r="PSH35" s="39"/>
      <c r="PSI35" s="39"/>
      <c r="PSJ35" s="39"/>
      <c r="PSK35" s="39"/>
      <c r="PSL35" s="31"/>
      <c r="PSM35" s="31"/>
      <c r="PSN35" s="31"/>
      <c r="PSO35" s="31"/>
      <c r="PSP35" s="32"/>
      <c r="PSQ35" s="32"/>
      <c r="PSR35" s="32"/>
      <c r="PSS35" s="33"/>
      <c r="PST35" s="34"/>
      <c r="PSU35" s="35"/>
      <c r="PSV35" s="34"/>
      <c r="PSW35" s="35"/>
      <c r="PSX35" s="36"/>
      <c r="PSY35" s="36"/>
      <c r="PSZ35" s="36"/>
      <c r="PTA35" s="37"/>
      <c r="PTB35" s="38"/>
      <c r="PTC35" s="39"/>
      <c r="PTD35" s="39"/>
      <c r="PTE35" s="39"/>
      <c r="PTF35" s="39"/>
      <c r="PTG35" s="31"/>
      <c r="PTH35" s="31"/>
      <c r="PTI35" s="31"/>
      <c r="PTJ35" s="31"/>
      <c r="PTK35" s="32"/>
      <c r="PTL35" s="32"/>
      <c r="PTM35" s="32"/>
      <c r="PTN35" s="33"/>
      <c r="PTO35" s="34"/>
      <c r="PTP35" s="35"/>
      <c r="PTQ35" s="34"/>
      <c r="PTR35" s="35"/>
      <c r="PTS35" s="36"/>
      <c r="PTT35" s="36"/>
      <c r="PTU35" s="36"/>
      <c r="PTV35" s="37"/>
      <c r="PTW35" s="38"/>
      <c r="PTX35" s="39"/>
      <c r="PTY35" s="39"/>
      <c r="PTZ35" s="39"/>
      <c r="PUA35" s="39"/>
      <c r="PUB35" s="31"/>
      <c r="PUC35" s="31"/>
      <c r="PUD35" s="31"/>
      <c r="PUE35" s="31"/>
      <c r="PUF35" s="32"/>
      <c r="PUG35" s="32"/>
      <c r="PUH35" s="32"/>
      <c r="PUI35" s="33"/>
      <c r="PUJ35" s="34"/>
      <c r="PUK35" s="35"/>
      <c r="PUL35" s="34"/>
      <c r="PUM35" s="35"/>
      <c r="PUN35" s="36"/>
      <c r="PUO35" s="36"/>
      <c r="PUP35" s="36"/>
      <c r="PUQ35" s="37"/>
      <c r="PUR35" s="38"/>
      <c r="PUS35" s="39"/>
      <c r="PUT35" s="39"/>
      <c r="PUU35" s="39"/>
      <c r="PUV35" s="39"/>
      <c r="PUW35" s="31"/>
      <c r="PUX35" s="31"/>
      <c r="PUY35" s="31"/>
      <c r="PUZ35" s="31"/>
      <c r="PVA35" s="32"/>
      <c r="PVB35" s="32"/>
      <c r="PVC35" s="32"/>
      <c r="PVD35" s="33"/>
      <c r="PVE35" s="34"/>
      <c r="PVF35" s="35"/>
      <c r="PVG35" s="34"/>
      <c r="PVH35" s="35"/>
      <c r="PVI35" s="36"/>
      <c r="PVJ35" s="36"/>
      <c r="PVK35" s="36"/>
      <c r="PVL35" s="37"/>
      <c r="PVM35" s="38"/>
      <c r="PVN35" s="39"/>
      <c r="PVO35" s="39"/>
      <c r="PVP35" s="39"/>
      <c r="PVQ35" s="39"/>
      <c r="PVR35" s="31"/>
      <c r="PVS35" s="31"/>
      <c r="PVT35" s="31"/>
      <c r="PVU35" s="31"/>
      <c r="PVV35" s="32"/>
      <c r="PVW35" s="32"/>
      <c r="PVX35" s="32"/>
      <c r="PVY35" s="33"/>
      <c r="PVZ35" s="34"/>
      <c r="PWA35" s="35"/>
      <c r="PWB35" s="34"/>
      <c r="PWC35" s="35"/>
      <c r="PWD35" s="36"/>
      <c r="PWE35" s="36"/>
      <c r="PWF35" s="36"/>
      <c r="PWG35" s="37"/>
      <c r="PWH35" s="38"/>
      <c r="PWI35" s="39"/>
      <c r="PWJ35" s="39"/>
      <c r="PWK35" s="39"/>
      <c r="PWL35" s="39"/>
      <c r="PWM35" s="31"/>
      <c r="PWN35" s="31"/>
      <c r="PWO35" s="31"/>
      <c r="PWP35" s="31"/>
      <c r="PWQ35" s="32"/>
      <c r="PWR35" s="32"/>
      <c r="PWS35" s="32"/>
      <c r="PWT35" s="33"/>
      <c r="PWU35" s="34"/>
      <c r="PWV35" s="35"/>
      <c r="PWW35" s="34"/>
      <c r="PWX35" s="35"/>
      <c r="PWY35" s="36"/>
      <c r="PWZ35" s="36"/>
      <c r="PXA35" s="36"/>
      <c r="PXB35" s="37"/>
      <c r="PXC35" s="38"/>
      <c r="PXD35" s="39"/>
      <c r="PXE35" s="39"/>
      <c r="PXF35" s="39"/>
      <c r="PXG35" s="39"/>
      <c r="PXH35" s="31"/>
      <c r="PXI35" s="31"/>
      <c r="PXJ35" s="31"/>
      <c r="PXK35" s="31"/>
      <c r="PXL35" s="32"/>
      <c r="PXM35" s="32"/>
      <c r="PXN35" s="32"/>
      <c r="PXO35" s="33"/>
      <c r="PXP35" s="34"/>
      <c r="PXQ35" s="35"/>
      <c r="PXR35" s="34"/>
      <c r="PXS35" s="35"/>
      <c r="PXT35" s="36"/>
      <c r="PXU35" s="36"/>
      <c r="PXV35" s="36"/>
      <c r="PXW35" s="37"/>
      <c r="PXX35" s="38"/>
      <c r="PXY35" s="39"/>
      <c r="PXZ35" s="39"/>
      <c r="PYA35" s="39"/>
      <c r="PYB35" s="39"/>
      <c r="PYC35" s="31"/>
      <c r="PYD35" s="31"/>
      <c r="PYE35" s="31"/>
      <c r="PYF35" s="31"/>
      <c r="PYG35" s="32"/>
      <c r="PYH35" s="32"/>
      <c r="PYI35" s="32"/>
      <c r="PYJ35" s="33"/>
      <c r="PYK35" s="34"/>
      <c r="PYL35" s="35"/>
      <c r="PYM35" s="34"/>
      <c r="PYN35" s="35"/>
      <c r="PYO35" s="36"/>
      <c r="PYP35" s="36"/>
      <c r="PYQ35" s="36"/>
      <c r="PYR35" s="37"/>
      <c r="PYS35" s="38"/>
      <c r="PYT35" s="39"/>
      <c r="PYU35" s="39"/>
      <c r="PYV35" s="39"/>
      <c r="PYW35" s="39"/>
      <c r="PYX35" s="31"/>
      <c r="PYY35" s="31"/>
      <c r="PYZ35" s="31"/>
      <c r="PZA35" s="31"/>
      <c r="PZB35" s="32"/>
      <c r="PZC35" s="32"/>
      <c r="PZD35" s="32"/>
      <c r="PZE35" s="33"/>
      <c r="PZF35" s="34"/>
      <c r="PZG35" s="35"/>
      <c r="PZH35" s="34"/>
      <c r="PZI35" s="35"/>
      <c r="PZJ35" s="36"/>
      <c r="PZK35" s="36"/>
      <c r="PZL35" s="36"/>
      <c r="PZM35" s="37"/>
      <c r="PZN35" s="38"/>
      <c r="PZO35" s="39"/>
      <c r="PZP35" s="39"/>
      <c r="PZQ35" s="39"/>
      <c r="PZR35" s="39"/>
      <c r="PZS35" s="31"/>
      <c r="PZT35" s="31"/>
      <c r="PZU35" s="31"/>
      <c r="PZV35" s="31"/>
      <c r="PZW35" s="32"/>
      <c r="PZX35" s="32"/>
      <c r="PZY35" s="32"/>
      <c r="PZZ35" s="33"/>
      <c r="QAA35" s="34"/>
      <c r="QAB35" s="35"/>
      <c r="QAC35" s="34"/>
      <c r="QAD35" s="35"/>
      <c r="QAE35" s="36"/>
      <c r="QAF35" s="36"/>
      <c r="QAG35" s="36"/>
      <c r="QAH35" s="37"/>
      <c r="QAI35" s="38"/>
      <c r="QAJ35" s="39"/>
      <c r="QAK35" s="39"/>
      <c r="QAL35" s="39"/>
      <c r="QAM35" s="39"/>
      <c r="QAN35" s="31"/>
      <c r="QAO35" s="31"/>
      <c r="QAP35" s="31"/>
      <c r="QAQ35" s="31"/>
      <c r="QAR35" s="32"/>
      <c r="QAS35" s="32"/>
      <c r="QAT35" s="32"/>
      <c r="QAU35" s="33"/>
      <c r="QAV35" s="34"/>
      <c r="QAW35" s="35"/>
      <c r="QAX35" s="34"/>
      <c r="QAY35" s="35"/>
      <c r="QAZ35" s="36"/>
      <c r="QBA35" s="36"/>
      <c r="QBB35" s="36"/>
      <c r="QBC35" s="37"/>
      <c r="QBD35" s="38"/>
      <c r="QBE35" s="39"/>
      <c r="QBF35" s="39"/>
      <c r="QBG35" s="39"/>
      <c r="QBH35" s="39"/>
      <c r="QBI35" s="31"/>
      <c r="QBJ35" s="31"/>
      <c r="QBK35" s="31"/>
      <c r="QBL35" s="31"/>
      <c r="QBM35" s="32"/>
      <c r="QBN35" s="32"/>
      <c r="QBO35" s="32"/>
      <c r="QBP35" s="33"/>
      <c r="QBQ35" s="34"/>
      <c r="QBR35" s="35"/>
      <c r="QBS35" s="34"/>
      <c r="QBT35" s="35"/>
      <c r="QBU35" s="36"/>
      <c r="QBV35" s="36"/>
      <c r="QBW35" s="36"/>
      <c r="QBX35" s="37"/>
      <c r="QBY35" s="38"/>
      <c r="QBZ35" s="39"/>
      <c r="QCA35" s="39"/>
      <c r="QCB35" s="39"/>
      <c r="QCC35" s="39"/>
      <c r="QCD35" s="31"/>
      <c r="QCE35" s="31"/>
      <c r="QCF35" s="31"/>
      <c r="QCG35" s="31"/>
      <c r="QCH35" s="32"/>
      <c r="QCI35" s="32"/>
      <c r="QCJ35" s="32"/>
      <c r="QCK35" s="33"/>
      <c r="QCL35" s="34"/>
      <c r="QCM35" s="35"/>
      <c r="QCN35" s="34"/>
      <c r="QCO35" s="35"/>
      <c r="QCP35" s="36"/>
      <c r="QCQ35" s="36"/>
      <c r="QCR35" s="36"/>
      <c r="QCS35" s="37"/>
      <c r="QCT35" s="38"/>
      <c r="QCU35" s="39"/>
      <c r="QCV35" s="39"/>
      <c r="QCW35" s="39"/>
      <c r="QCX35" s="39"/>
      <c r="QCY35" s="31"/>
      <c r="QCZ35" s="31"/>
      <c r="QDA35" s="31"/>
      <c r="QDB35" s="31"/>
      <c r="QDC35" s="32"/>
      <c r="QDD35" s="32"/>
      <c r="QDE35" s="32"/>
      <c r="QDF35" s="33"/>
      <c r="QDG35" s="34"/>
      <c r="QDH35" s="35"/>
      <c r="QDI35" s="34"/>
      <c r="QDJ35" s="35"/>
      <c r="QDK35" s="36"/>
      <c r="QDL35" s="36"/>
      <c r="QDM35" s="36"/>
      <c r="QDN35" s="37"/>
      <c r="QDO35" s="38"/>
      <c r="QDP35" s="39"/>
      <c r="QDQ35" s="39"/>
      <c r="QDR35" s="39"/>
      <c r="QDS35" s="39"/>
      <c r="QDT35" s="31"/>
      <c r="QDU35" s="31"/>
      <c r="QDV35" s="31"/>
      <c r="QDW35" s="31"/>
      <c r="QDX35" s="32"/>
      <c r="QDY35" s="32"/>
      <c r="QDZ35" s="32"/>
      <c r="QEA35" s="33"/>
      <c r="QEB35" s="34"/>
      <c r="QEC35" s="35"/>
      <c r="QED35" s="34"/>
      <c r="QEE35" s="35"/>
      <c r="QEF35" s="36"/>
      <c r="QEG35" s="36"/>
      <c r="QEH35" s="36"/>
      <c r="QEI35" s="37"/>
      <c r="QEJ35" s="38"/>
      <c r="QEK35" s="39"/>
      <c r="QEL35" s="39"/>
      <c r="QEM35" s="39"/>
      <c r="QEN35" s="39"/>
      <c r="QEO35" s="31"/>
      <c r="QEP35" s="31"/>
      <c r="QEQ35" s="31"/>
      <c r="QER35" s="31"/>
      <c r="QES35" s="32"/>
      <c r="QET35" s="32"/>
      <c r="QEU35" s="32"/>
      <c r="QEV35" s="33"/>
      <c r="QEW35" s="34"/>
      <c r="QEX35" s="35"/>
      <c r="QEY35" s="34"/>
      <c r="QEZ35" s="35"/>
      <c r="QFA35" s="36"/>
      <c r="QFB35" s="36"/>
      <c r="QFC35" s="36"/>
      <c r="QFD35" s="37"/>
      <c r="QFE35" s="38"/>
      <c r="QFF35" s="39"/>
      <c r="QFG35" s="39"/>
      <c r="QFH35" s="39"/>
      <c r="QFI35" s="39"/>
      <c r="QFJ35" s="31"/>
      <c r="QFK35" s="31"/>
      <c r="QFL35" s="31"/>
      <c r="QFM35" s="31"/>
      <c r="QFN35" s="32"/>
      <c r="QFO35" s="32"/>
      <c r="QFP35" s="32"/>
      <c r="QFQ35" s="33"/>
      <c r="QFR35" s="34"/>
      <c r="QFS35" s="35"/>
      <c r="QFT35" s="34"/>
      <c r="QFU35" s="35"/>
      <c r="QFV35" s="36"/>
      <c r="QFW35" s="36"/>
      <c r="QFX35" s="36"/>
      <c r="QFY35" s="37"/>
      <c r="QFZ35" s="38"/>
      <c r="QGA35" s="39"/>
      <c r="QGB35" s="39"/>
      <c r="QGC35" s="39"/>
      <c r="QGD35" s="39"/>
      <c r="QGE35" s="31"/>
      <c r="QGF35" s="31"/>
      <c r="QGG35" s="31"/>
      <c r="QGH35" s="31"/>
      <c r="QGI35" s="32"/>
      <c r="QGJ35" s="32"/>
      <c r="QGK35" s="32"/>
      <c r="QGL35" s="33"/>
      <c r="QGM35" s="34"/>
      <c r="QGN35" s="35"/>
      <c r="QGO35" s="34"/>
      <c r="QGP35" s="35"/>
      <c r="QGQ35" s="36"/>
      <c r="QGR35" s="36"/>
      <c r="QGS35" s="36"/>
      <c r="QGT35" s="37"/>
      <c r="QGU35" s="38"/>
      <c r="QGV35" s="39"/>
      <c r="QGW35" s="39"/>
      <c r="QGX35" s="39"/>
      <c r="QGY35" s="39"/>
      <c r="QGZ35" s="31"/>
      <c r="QHA35" s="31"/>
      <c r="QHB35" s="31"/>
      <c r="QHC35" s="31"/>
      <c r="QHD35" s="32"/>
      <c r="QHE35" s="32"/>
      <c r="QHF35" s="32"/>
      <c r="QHG35" s="33"/>
      <c r="QHH35" s="34"/>
      <c r="QHI35" s="35"/>
      <c r="QHJ35" s="34"/>
      <c r="QHK35" s="35"/>
      <c r="QHL35" s="36"/>
      <c r="QHM35" s="36"/>
      <c r="QHN35" s="36"/>
      <c r="QHO35" s="37"/>
      <c r="QHP35" s="38"/>
      <c r="QHQ35" s="39"/>
      <c r="QHR35" s="39"/>
      <c r="QHS35" s="39"/>
      <c r="QHT35" s="39"/>
      <c r="QHU35" s="31"/>
      <c r="QHV35" s="31"/>
      <c r="QHW35" s="31"/>
      <c r="QHX35" s="31"/>
      <c r="QHY35" s="32"/>
      <c r="QHZ35" s="32"/>
      <c r="QIA35" s="32"/>
      <c r="QIB35" s="33"/>
      <c r="QIC35" s="34"/>
      <c r="QID35" s="35"/>
      <c r="QIE35" s="34"/>
      <c r="QIF35" s="35"/>
      <c r="QIG35" s="36"/>
      <c r="QIH35" s="36"/>
      <c r="QII35" s="36"/>
      <c r="QIJ35" s="37"/>
      <c r="QIK35" s="38"/>
      <c r="QIL35" s="39"/>
      <c r="QIM35" s="39"/>
      <c r="QIN35" s="39"/>
      <c r="QIO35" s="39"/>
      <c r="QIP35" s="31"/>
      <c r="QIQ35" s="31"/>
      <c r="QIR35" s="31"/>
      <c r="QIS35" s="31"/>
      <c r="QIT35" s="32"/>
      <c r="QIU35" s="32"/>
      <c r="QIV35" s="32"/>
      <c r="QIW35" s="33"/>
      <c r="QIX35" s="34"/>
      <c r="QIY35" s="35"/>
      <c r="QIZ35" s="34"/>
      <c r="QJA35" s="35"/>
      <c r="QJB35" s="36"/>
      <c r="QJC35" s="36"/>
      <c r="QJD35" s="36"/>
      <c r="QJE35" s="37"/>
      <c r="QJF35" s="38"/>
      <c r="QJG35" s="39"/>
      <c r="QJH35" s="39"/>
      <c r="QJI35" s="39"/>
      <c r="QJJ35" s="39"/>
      <c r="QJK35" s="31"/>
      <c r="QJL35" s="31"/>
      <c r="QJM35" s="31"/>
      <c r="QJN35" s="31"/>
      <c r="QJO35" s="32"/>
      <c r="QJP35" s="32"/>
      <c r="QJQ35" s="32"/>
      <c r="QJR35" s="33"/>
      <c r="QJS35" s="34"/>
      <c r="QJT35" s="35"/>
      <c r="QJU35" s="34"/>
      <c r="QJV35" s="35"/>
      <c r="QJW35" s="36"/>
      <c r="QJX35" s="36"/>
      <c r="QJY35" s="36"/>
      <c r="QJZ35" s="37"/>
      <c r="QKA35" s="38"/>
      <c r="QKB35" s="39"/>
      <c r="QKC35" s="39"/>
      <c r="QKD35" s="39"/>
      <c r="QKE35" s="39"/>
      <c r="QKF35" s="31"/>
      <c r="QKG35" s="31"/>
      <c r="QKH35" s="31"/>
      <c r="QKI35" s="31"/>
      <c r="QKJ35" s="32"/>
      <c r="QKK35" s="32"/>
      <c r="QKL35" s="32"/>
      <c r="QKM35" s="33"/>
      <c r="QKN35" s="34"/>
      <c r="QKO35" s="35"/>
      <c r="QKP35" s="34"/>
      <c r="QKQ35" s="35"/>
      <c r="QKR35" s="36"/>
      <c r="QKS35" s="36"/>
      <c r="QKT35" s="36"/>
      <c r="QKU35" s="37"/>
      <c r="QKV35" s="38"/>
      <c r="QKW35" s="39"/>
      <c r="QKX35" s="39"/>
      <c r="QKY35" s="39"/>
      <c r="QKZ35" s="39"/>
      <c r="QLA35" s="31"/>
      <c r="QLB35" s="31"/>
      <c r="QLC35" s="31"/>
      <c r="QLD35" s="31"/>
      <c r="QLE35" s="32"/>
      <c r="QLF35" s="32"/>
      <c r="QLG35" s="32"/>
      <c r="QLH35" s="33"/>
      <c r="QLI35" s="34"/>
      <c r="QLJ35" s="35"/>
      <c r="QLK35" s="34"/>
      <c r="QLL35" s="35"/>
      <c r="QLM35" s="36"/>
      <c r="QLN35" s="36"/>
      <c r="QLO35" s="36"/>
      <c r="QLP35" s="37"/>
      <c r="QLQ35" s="38"/>
      <c r="QLR35" s="39"/>
      <c r="QLS35" s="39"/>
      <c r="QLT35" s="39"/>
      <c r="QLU35" s="39"/>
      <c r="QLV35" s="31"/>
      <c r="QLW35" s="31"/>
      <c r="QLX35" s="31"/>
      <c r="QLY35" s="31"/>
      <c r="QLZ35" s="32"/>
      <c r="QMA35" s="32"/>
      <c r="QMB35" s="32"/>
      <c r="QMC35" s="33"/>
      <c r="QMD35" s="34"/>
      <c r="QME35" s="35"/>
      <c r="QMF35" s="34"/>
      <c r="QMG35" s="35"/>
      <c r="QMH35" s="36"/>
      <c r="QMI35" s="36"/>
      <c r="QMJ35" s="36"/>
      <c r="QMK35" s="37"/>
      <c r="QML35" s="38"/>
      <c r="QMM35" s="39"/>
      <c r="QMN35" s="39"/>
      <c r="QMO35" s="39"/>
      <c r="QMP35" s="39"/>
      <c r="QMQ35" s="31"/>
      <c r="QMR35" s="31"/>
      <c r="QMS35" s="31"/>
      <c r="QMT35" s="31"/>
      <c r="QMU35" s="32"/>
      <c r="QMV35" s="32"/>
      <c r="QMW35" s="32"/>
      <c r="QMX35" s="33"/>
      <c r="QMY35" s="34"/>
      <c r="QMZ35" s="35"/>
      <c r="QNA35" s="34"/>
      <c r="QNB35" s="35"/>
      <c r="QNC35" s="36"/>
      <c r="QND35" s="36"/>
      <c r="QNE35" s="36"/>
      <c r="QNF35" s="37"/>
      <c r="QNG35" s="38"/>
      <c r="QNH35" s="39"/>
      <c r="QNI35" s="39"/>
      <c r="QNJ35" s="39"/>
      <c r="QNK35" s="39"/>
      <c r="QNL35" s="31"/>
      <c r="QNM35" s="31"/>
      <c r="QNN35" s="31"/>
      <c r="QNO35" s="31"/>
      <c r="QNP35" s="32"/>
      <c r="QNQ35" s="32"/>
      <c r="QNR35" s="32"/>
      <c r="QNS35" s="33"/>
      <c r="QNT35" s="34"/>
      <c r="QNU35" s="35"/>
      <c r="QNV35" s="34"/>
      <c r="QNW35" s="35"/>
      <c r="QNX35" s="36"/>
      <c r="QNY35" s="36"/>
      <c r="QNZ35" s="36"/>
      <c r="QOA35" s="37"/>
      <c r="QOB35" s="38"/>
      <c r="QOC35" s="39"/>
      <c r="QOD35" s="39"/>
      <c r="QOE35" s="39"/>
      <c r="QOF35" s="39"/>
      <c r="QOG35" s="31"/>
      <c r="QOH35" s="31"/>
      <c r="QOI35" s="31"/>
      <c r="QOJ35" s="31"/>
      <c r="QOK35" s="32"/>
      <c r="QOL35" s="32"/>
      <c r="QOM35" s="32"/>
      <c r="QON35" s="33"/>
      <c r="QOO35" s="34"/>
      <c r="QOP35" s="35"/>
      <c r="QOQ35" s="34"/>
      <c r="QOR35" s="35"/>
      <c r="QOS35" s="36"/>
      <c r="QOT35" s="36"/>
      <c r="QOU35" s="36"/>
      <c r="QOV35" s="37"/>
      <c r="QOW35" s="38"/>
      <c r="QOX35" s="39"/>
      <c r="QOY35" s="39"/>
      <c r="QOZ35" s="39"/>
      <c r="QPA35" s="39"/>
      <c r="QPB35" s="31"/>
      <c r="QPC35" s="31"/>
      <c r="QPD35" s="31"/>
      <c r="QPE35" s="31"/>
      <c r="QPF35" s="32"/>
      <c r="QPG35" s="32"/>
      <c r="QPH35" s="32"/>
      <c r="QPI35" s="33"/>
      <c r="QPJ35" s="34"/>
      <c r="QPK35" s="35"/>
      <c r="QPL35" s="34"/>
      <c r="QPM35" s="35"/>
      <c r="QPN35" s="36"/>
      <c r="QPO35" s="36"/>
      <c r="QPP35" s="36"/>
      <c r="QPQ35" s="37"/>
      <c r="QPR35" s="38"/>
      <c r="QPS35" s="39"/>
      <c r="QPT35" s="39"/>
      <c r="QPU35" s="39"/>
      <c r="QPV35" s="39"/>
      <c r="QPW35" s="31"/>
      <c r="QPX35" s="31"/>
      <c r="QPY35" s="31"/>
      <c r="QPZ35" s="31"/>
      <c r="QQA35" s="32"/>
      <c r="QQB35" s="32"/>
      <c r="QQC35" s="32"/>
      <c r="QQD35" s="33"/>
      <c r="QQE35" s="34"/>
      <c r="QQF35" s="35"/>
      <c r="QQG35" s="34"/>
      <c r="QQH35" s="35"/>
      <c r="QQI35" s="36"/>
      <c r="QQJ35" s="36"/>
      <c r="QQK35" s="36"/>
      <c r="QQL35" s="37"/>
      <c r="QQM35" s="38"/>
      <c r="QQN35" s="39"/>
      <c r="QQO35" s="39"/>
      <c r="QQP35" s="39"/>
      <c r="QQQ35" s="39"/>
      <c r="QQR35" s="31"/>
      <c r="QQS35" s="31"/>
      <c r="QQT35" s="31"/>
      <c r="QQU35" s="31"/>
      <c r="QQV35" s="32"/>
      <c r="QQW35" s="32"/>
      <c r="QQX35" s="32"/>
      <c r="QQY35" s="33"/>
      <c r="QQZ35" s="34"/>
      <c r="QRA35" s="35"/>
      <c r="QRB35" s="34"/>
      <c r="QRC35" s="35"/>
      <c r="QRD35" s="36"/>
      <c r="QRE35" s="36"/>
      <c r="QRF35" s="36"/>
      <c r="QRG35" s="37"/>
      <c r="QRH35" s="38"/>
      <c r="QRI35" s="39"/>
      <c r="QRJ35" s="39"/>
      <c r="QRK35" s="39"/>
      <c r="QRL35" s="39"/>
      <c r="QRM35" s="31"/>
      <c r="QRN35" s="31"/>
      <c r="QRO35" s="31"/>
      <c r="QRP35" s="31"/>
      <c r="QRQ35" s="32"/>
      <c r="QRR35" s="32"/>
      <c r="QRS35" s="32"/>
      <c r="QRT35" s="33"/>
      <c r="QRU35" s="34"/>
      <c r="QRV35" s="35"/>
      <c r="QRW35" s="34"/>
      <c r="QRX35" s="35"/>
      <c r="QRY35" s="36"/>
      <c r="QRZ35" s="36"/>
      <c r="QSA35" s="36"/>
      <c r="QSB35" s="37"/>
      <c r="QSC35" s="38"/>
      <c r="QSD35" s="39"/>
      <c r="QSE35" s="39"/>
      <c r="QSF35" s="39"/>
      <c r="QSG35" s="39"/>
      <c r="QSH35" s="31"/>
      <c r="QSI35" s="31"/>
      <c r="QSJ35" s="31"/>
      <c r="QSK35" s="31"/>
      <c r="QSL35" s="32"/>
      <c r="QSM35" s="32"/>
      <c r="QSN35" s="32"/>
      <c r="QSO35" s="33"/>
      <c r="QSP35" s="34"/>
      <c r="QSQ35" s="35"/>
      <c r="QSR35" s="34"/>
      <c r="QSS35" s="35"/>
      <c r="QST35" s="36"/>
      <c r="QSU35" s="36"/>
      <c r="QSV35" s="36"/>
      <c r="QSW35" s="37"/>
      <c r="QSX35" s="38"/>
      <c r="QSY35" s="39"/>
      <c r="QSZ35" s="39"/>
      <c r="QTA35" s="39"/>
      <c r="QTB35" s="39"/>
      <c r="QTC35" s="31"/>
      <c r="QTD35" s="31"/>
      <c r="QTE35" s="31"/>
      <c r="QTF35" s="31"/>
      <c r="QTG35" s="32"/>
      <c r="QTH35" s="32"/>
      <c r="QTI35" s="32"/>
      <c r="QTJ35" s="33"/>
      <c r="QTK35" s="34"/>
      <c r="QTL35" s="35"/>
      <c r="QTM35" s="34"/>
      <c r="QTN35" s="35"/>
      <c r="QTO35" s="36"/>
      <c r="QTP35" s="36"/>
      <c r="QTQ35" s="36"/>
      <c r="QTR35" s="37"/>
      <c r="QTS35" s="38"/>
      <c r="QTT35" s="39"/>
      <c r="QTU35" s="39"/>
      <c r="QTV35" s="39"/>
      <c r="QTW35" s="39"/>
      <c r="QTX35" s="31"/>
      <c r="QTY35" s="31"/>
      <c r="QTZ35" s="31"/>
      <c r="QUA35" s="31"/>
      <c r="QUB35" s="32"/>
      <c r="QUC35" s="32"/>
      <c r="QUD35" s="32"/>
      <c r="QUE35" s="33"/>
      <c r="QUF35" s="34"/>
      <c r="QUG35" s="35"/>
      <c r="QUH35" s="34"/>
      <c r="QUI35" s="35"/>
      <c r="QUJ35" s="36"/>
      <c r="QUK35" s="36"/>
      <c r="QUL35" s="36"/>
      <c r="QUM35" s="37"/>
      <c r="QUN35" s="38"/>
      <c r="QUO35" s="39"/>
      <c r="QUP35" s="39"/>
      <c r="QUQ35" s="39"/>
      <c r="QUR35" s="39"/>
      <c r="QUS35" s="31"/>
      <c r="QUT35" s="31"/>
      <c r="QUU35" s="31"/>
      <c r="QUV35" s="31"/>
      <c r="QUW35" s="32"/>
      <c r="QUX35" s="32"/>
      <c r="QUY35" s="32"/>
      <c r="QUZ35" s="33"/>
      <c r="QVA35" s="34"/>
      <c r="QVB35" s="35"/>
      <c r="QVC35" s="34"/>
      <c r="QVD35" s="35"/>
      <c r="QVE35" s="36"/>
      <c r="QVF35" s="36"/>
      <c r="QVG35" s="36"/>
      <c r="QVH35" s="37"/>
      <c r="QVI35" s="38"/>
      <c r="QVJ35" s="39"/>
      <c r="QVK35" s="39"/>
      <c r="QVL35" s="39"/>
      <c r="QVM35" s="39"/>
      <c r="QVN35" s="31"/>
      <c r="QVO35" s="31"/>
      <c r="QVP35" s="31"/>
      <c r="QVQ35" s="31"/>
      <c r="QVR35" s="32"/>
      <c r="QVS35" s="32"/>
      <c r="QVT35" s="32"/>
      <c r="QVU35" s="33"/>
      <c r="QVV35" s="34"/>
      <c r="QVW35" s="35"/>
      <c r="QVX35" s="34"/>
      <c r="QVY35" s="35"/>
      <c r="QVZ35" s="36"/>
      <c r="QWA35" s="36"/>
      <c r="QWB35" s="36"/>
      <c r="QWC35" s="37"/>
      <c r="QWD35" s="38"/>
      <c r="QWE35" s="39"/>
      <c r="QWF35" s="39"/>
      <c r="QWG35" s="39"/>
      <c r="QWH35" s="39"/>
      <c r="QWI35" s="31"/>
      <c r="QWJ35" s="31"/>
      <c r="QWK35" s="31"/>
      <c r="QWL35" s="31"/>
      <c r="QWM35" s="32"/>
      <c r="QWN35" s="32"/>
      <c r="QWO35" s="32"/>
      <c r="QWP35" s="33"/>
      <c r="QWQ35" s="34"/>
      <c r="QWR35" s="35"/>
      <c r="QWS35" s="34"/>
      <c r="QWT35" s="35"/>
      <c r="QWU35" s="36"/>
      <c r="QWV35" s="36"/>
      <c r="QWW35" s="36"/>
      <c r="QWX35" s="37"/>
      <c r="QWY35" s="38"/>
      <c r="QWZ35" s="39"/>
      <c r="QXA35" s="39"/>
      <c r="QXB35" s="39"/>
      <c r="QXC35" s="39"/>
      <c r="QXD35" s="31"/>
      <c r="QXE35" s="31"/>
      <c r="QXF35" s="31"/>
      <c r="QXG35" s="31"/>
      <c r="QXH35" s="32"/>
      <c r="QXI35" s="32"/>
      <c r="QXJ35" s="32"/>
      <c r="QXK35" s="33"/>
      <c r="QXL35" s="34"/>
      <c r="QXM35" s="35"/>
      <c r="QXN35" s="34"/>
      <c r="QXO35" s="35"/>
      <c r="QXP35" s="36"/>
      <c r="QXQ35" s="36"/>
      <c r="QXR35" s="36"/>
      <c r="QXS35" s="37"/>
      <c r="QXT35" s="38"/>
      <c r="QXU35" s="39"/>
      <c r="QXV35" s="39"/>
      <c r="QXW35" s="39"/>
      <c r="QXX35" s="39"/>
      <c r="QXY35" s="31"/>
      <c r="QXZ35" s="31"/>
      <c r="QYA35" s="31"/>
      <c r="QYB35" s="31"/>
      <c r="QYC35" s="32"/>
      <c r="QYD35" s="32"/>
      <c r="QYE35" s="32"/>
      <c r="QYF35" s="33"/>
      <c r="QYG35" s="34"/>
      <c r="QYH35" s="35"/>
      <c r="QYI35" s="34"/>
      <c r="QYJ35" s="35"/>
      <c r="QYK35" s="36"/>
      <c r="QYL35" s="36"/>
      <c r="QYM35" s="36"/>
      <c r="QYN35" s="37"/>
      <c r="QYO35" s="38"/>
      <c r="QYP35" s="39"/>
      <c r="QYQ35" s="39"/>
      <c r="QYR35" s="39"/>
      <c r="QYS35" s="39"/>
      <c r="QYT35" s="31"/>
      <c r="QYU35" s="31"/>
      <c r="QYV35" s="31"/>
      <c r="QYW35" s="31"/>
      <c r="QYX35" s="32"/>
      <c r="QYY35" s="32"/>
      <c r="QYZ35" s="32"/>
      <c r="QZA35" s="33"/>
      <c r="QZB35" s="34"/>
      <c r="QZC35" s="35"/>
      <c r="QZD35" s="34"/>
      <c r="QZE35" s="35"/>
      <c r="QZF35" s="36"/>
      <c r="QZG35" s="36"/>
      <c r="QZH35" s="36"/>
      <c r="QZI35" s="37"/>
      <c r="QZJ35" s="38"/>
      <c r="QZK35" s="39"/>
      <c r="QZL35" s="39"/>
      <c r="QZM35" s="39"/>
      <c r="QZN35" s="39"/>
      <c r="QZO35" s="31"/>
      <c r="QZP35" s="31"/>
      <c r="QZQ35" s="31"/>
      <c r="QZR35" s="31"/>
      <c r="QZS35" s="32"/>
      <c r="QZT35" s="32"/>
      <c r="QZU35" s="32"/>
      <c r="QZV35" s="33"/>
      <c r="QZW35" s="34"/>
      <c r="QZX35" s="35"/>
      <c r="QZY35" s="34"/>
      <c r="QZZ35" s="35"/>
      <c r="RAA35" s="36"/>
      <c r="RAB35" s="36"/>
      <c r="RAC35" s="36"/>
      <c r="RAD35" s="37"/>
      <c r="RAE35" s="38"/>
      <c r="RAF35" s="39"/>
      <c r="RAG35" s="39"/>
      <c r="RAH35" s="39"/>
      <c r="RAI35" s="39"/>
      <c r="RAJ35" s="31"/>
      <c r="RAK35" s="31"/>
      <c r="RAL35" s="31"/>
      <c r="RAM35" s="31"/>
      <c r="RAN35" s="32"/>
      <c r="RAO35" s="32"/>
      <c r="RAP35" s="32"/>
      <c r="RAQ35" s="33"/>
      <c r="RAR35" s="34"/>
      <c r="RAS35" s="35"/>
      <c r="RAT35" s="34"/>
      <c r="RAU35" s="35"/>
      <c r="RAV35" s="36"/>
      <c r="RAW35" s="36"/>
      <c r="RAX35" s="36"/>
      <c r="RAY35" s="37"/>
      <c r="RAZ35" s="38"/>
      <c r="RBA35" s="39"/>
      <c r="RBB35" s="39"/>
      <c r="RBC35" s="39"/>
      <c r="RBD35" s="39"/>
      <c r="RBE35" s="31"/>
      <c r="RBF35" s="31"/>
      <c r="RBG35" s="31"/>
      <c r="RBH35" s="31"/>
      <c r="RBI35" s="32"/>
      <c r="RBJ35" s="32"/>
      <c r="RBK35" s="32"/>
      <c r="RBL35" s="33"/>
      <c r="RBM35" s="34"/>
      <c r="RBN35" s="35"/>
      <c r="RBO35" s="34"/>
      <c r="RBP35" s="35"/>
      <c r="RBQ35" s="36"/>
      <c r="RBR35" s="36"/>
      <c r="RBS35" s="36"/>
      <c r="RBT35" s="37"/>
      <c r="RBU35" s="38"/>
      <c r="RBV35" s="39"/>
      <c r="RBW35" s="39"/>
      <c r="RBX35" s="39"/>
      <c r="RBY35" s="39"/>
      <c r="RBZ35" s="31"/>
      <c r="RCA35" s="31"/>
      <c r="RCB35" s="31"/>
      <c r="RCC35" s="31"/>
      <c r="RCD35" s="32"/>
      <c r="RCE35" s="32"/>
      <c r="RCF35" s="32"/>
      <c r="RCG35" s="33"/>
      <c r="RCH35" s="34"/>
      <c r="RCI35" s="35"/>
      <c r="RCJ35" s="34"/>
      <c r="RCK35" s="35"/>
      <c r="RCL35" s="36"/>
      <c r="RCM35" s="36"/>
      <c r="RCN35" s="36"/>
      <c r="RCO35" s="37"/>
      <c r="RCP35" s="38"/>
      <c r="RCQ35" s="39"/>
      <c r="RCR35" s="39"/>
      <c r="RCS35" s="39"/>
      <c r="RCT35" s="39"/>
      <c r="RCU35" s="31"/>
      <c r="RCV35" s="31"/>
      <c r="RCW35" s="31"/>
      <c r="RCX35" s="31"/>
      <c r="RCY35" s="32"/>
      <c r="RCZ35" s="32"/>
      <c r="RDA35" s="32"/>
      <c r="RDB35" s="33"/>
      <c r="RDC35" s="34"/>
      <c r="RDD35" s="35"/>
      <c r="RDE35" s="34"/>
      <c r="RDF35" s="35"/>
      <c r="RDG35" s="36"/>
      <c r="RDH35" s="36"/>
      <c r="RDI35" s="36"/>
      <c r="RDJ35" s="37"/>
      <c r="RDK35" s="38"/>
      <c r="RDL35" s="39"/>
      <c r="RDM35" s="39"/>
      <c r="RDN35" s="39"/>
      <c r="RDO35" s="39"/>
      <c r="RDP35" s="31"/>
      <c r="RDQ35" s="31"/>
      <c r="RDR35" s="31"/>
      <c r="RDS35" s="31"/>
      <c r="RDT35" s="32"/>
      <c r="RDU35" s="32"/>
      <c r="RDV35" s="32"/>
      <c r="RDW35" s="33"/>
      <c r="RDX35" s="34"/>
      <c r="RDY35" s="35"/>
      <c r="RDZ35" s="34"/>
      <c r="REA35" s="35"/>
      <c r="REB35" s="36"/>
      <c r="REC35" s="36"/>
      <c r="RED35" s="36"/>
      <c r="REE35" s="37"/>
      <c r="REF35" s="38"/>
      <c r="REG35" s="39"/>
      <c r="REH35" s="39"/>
      <c r="REI35" s="39"/>
      <c r="REJ35" s="39"/>
      <c r="REK35" s="31"/>
      <c r="REL35" s="31"/>
      <c r="REM35" s="31"/>
      <c r="REN35" s="31"/>
      <c r="REO35" s="32"/>
      <c r="REP35" s="32"/>
      <c r="REQ35" s="32"/>
      <c r="RER35" s="33"/>
      <c r="RES35" s="34"/>
      <c r="RET35" s="35"/>
      <c r="REU35" s="34"/>
      <c r="REV35" s="35"/>
      <c r="REW35" s="36"/>
      <c r="REX35" s="36"/>
      <c r="REY35" s="36"/>
      <c r="REZ35" s="37"/>
      <c r="RFA35" s="38"/>
      <c r="RFB35" s="39"/>
      <c r="RFC35" s="39"/>
      <c r="RFD35" s="39"/>
      <c r="RFE35" s="39"/>
      <c r="RFF35" s="31"/>
      <c r="RFG35" s="31"/>
      <c r="RFH35" s="31"/>
      <c r="RFI35" s="31"/>
      <c r="RFJ35" s="32"/>
      <c r="RFK35" s="32"/>
      <c r="RFL35" s="32"/>
      <c r="RFM35" s="33"/>
      <c r="RFN35" s="34"/>
      <c r="RFO35" s="35"/>
      <c r="RFP35" s="34"/>
      <c r="RFQ35" s="35"/>
      <c r="RFR35" s="36"/>
      <c r="RFS35" s="36"/>
      <c r="RFT35" s="36"/>
      <c r="RFU35" s="37"/>
      <c r="RFV35" s="38"/>
      <c r="RFW35" s="39"/>
      <c r="RFX35" s="39"/>
      <c r="RFY35" s="39"/>
      <c r="RFZ35" s="39"/>
      <c r="RGA35" s="31"/>
      <c r="RGB35" s="31"/>
      <c r="RGC35" s="31"/>
      <c r="RGD35" s="31"/>
      <c r="RGE35" s="32"/>
      <c r="RGF35" s="32"/>
      <c r="RGG35" s="32"/>
      <c r="RGH35" s="33"/>
      <c r="RGI35" s="34"/>
      <c r="RGJ35" s="35"/>
      <c r="RGK35" s="34"/>
      <c r="RGL35" s="35"/>
      <c r="RGM35" s="36"/>
      <c r="RGN35" s="36"/>
      <c r="RGO35" s="36"/>
      <c r="RGP35" s="37"/>
      <c r="RGQ35" s="38"/>
      <c r="RGR35" s="39"/>
      <c r="RGS35" s="39"/>
      <c r="RGT35" s="39"/>
      <c r="RGU35" s="39"/>
      <c r="RGV35" s="31"/>
      <c r="RGW35" s="31"/>
      <c r="RGX35" s="31"/>
      <c r="RGY35" s="31"/>
      <c r="RGZ35" s="32"/>
      <c r="RHA35" s="32"/>
      <c r="RHB35" s="32"/>
      <c r="RHC35" s="33"/>
      <c r="RHD35" s="34"/>
      <c r="RHE35" s="35"/>
      <c r="RHF35" s="34"/>
      <c r="RHG35" s="35"/>
      <c r="RHH35" s="36"/>
      <c r="RHI35" s="36"/>
      <c r="RHJ35" s="36"/>
      <c r="RHK35" s="37"/>
      <c r="RHL35" s="38"/>
      <c r="RHM35" s="39"/>
      <c r="RHN35" s="39"/>
      <c r="RHO35" s="39"/>
      <c r="RHP35" s="39"/>
      <c r="RHQ35" s="31"/>
      <c r="RHR35" s="31"/>
      <c r="RHS35" s="31"/>
      <c r="RHT35" s="31"/>
      <c r="RHU35" s="32"/>
      <c r="RHV35" s="32"/>
      <c r="RHW35" s="32"/>
      <c r="RHX35" s="33"/>
      <c r="RHY35" s="34"/>
      <c r="RHZ35" s="35"/>
      <c r="RIA35" s="34"/>
      <c r="RIB35" s="35"/>
      <c r="RIC35" s="36"/>
      <c r="RID35" s="36"/>
      <c r="RIE35" s="36"/>
      <c r="RIF35" s="37"/>
      <c r="RIG35" s="38"/>
      <c r="RIH35" s="39"/>
      <c r="RII35" s="39"/>
      <c r="RIJ35" s="39"/>
      <c r="RIK35" s="39"/>
      <c r="RIL35" s="31"/>
      <c r="RIM35" s="31"/>
      <c r="RIN35" s="31"/>
      <c r="RIO35" s="31"/>
      <c r="RIP35" s="32"/>
      <c r="RIQ35" s="32"/>
      <c r="RIR35" s="32"/>
      <c r="RIS35" s="33"/>
      <c r="RIT35" s="34"/>
      <c r="RIU35" s="35"/>
      <c r="RIV35" s="34"/>
      <c r="RIW35" s="35"/>
      <c r="RIX35" s="36"/>
      <c r="RIY35" s="36"/>
      <c r="RIZ35" s="36"/>
      <c r="RJA35" s="37"/>
      <c r="RJB35" s="38"/>
      <c r="RJC35" s="39"/>
      <c r="RJD35" s="39"/>
      <c r="RJE35" s="39"/>
      <c r="RJF35" s="39"/>
      <c r="RJG35" s="31"/>
      <c r="RJH35" s="31"/>
      <c r="RJI35" s="31"/>
      <c r="RJJ35" s="31"/>
      <c r="RJK35" s="32"/>
      <c r="RJL35" s="32"/>
      <c r="RJM35" s="32"/>
      <c r="RJN35" s="33"/>
      <c r="RJO35" s="34"/>
      <c r="RJP35" s="35"/>
      <c r="RJQ35" s="34"/>
      <c r="RJR35" s="35"/>
      <c r="RJS35" s="36"/>
      <c r="RJT35" s="36"/>
      <c r="RJU35" s="36"/>
      <c r="RJV35" s="37"/>
      <c r="RJW35" s="38"/>
      <c r="RJX35" s="39"/>
      <c r="RJY35" s="39"/>
      <c r="RJZ35" s="39"/>
      <c r="RKA35" s="39"/>
      <c r="RKB35" s="31"/>
      <c r="RKC35" s="31"/>
      <c r="RKD35" s="31"/>
      <c r="RKE35" s="31"/>
      <c r="RKF35" s="32"/>
      <c r="RKG35" s="32"/>
      <c r="RKH35" s="32"/>
      <c r="RKI35" s="33"/>
      <c r="RKJ35" s="34"/>
      <c r="RKK35" s="35"/>
      <c r="RKL35" s="34"/>
      <c r="RKM35" s="35"/>
      <c r="RKN35" s="36"/>
      <c r="RKO35" s="36"/>
      <c r="RKP35" s="36"/>
      <c r="RKQ35" s="37"/>
      <c r="RKR35" s="38"/>
      <c r="RKS35" s="39"/>
      <c r="RKT35" s="39"/>
      <c r="RKU35" s="39"/>
      <c r="RKV35" s="39"/>
      <c r="RKW35" s="31"/>
      <c r="RKX35" s="31"/>
      <c r="RKY35" s="31"/>
      <c r="RKZ35" s="31"/>
      <c r="RLA35" s="32"/>
      <c r="RLB35" s="32"/>
      <c r="RLC35" s="32"/>
      <c r="RLD35" s="33"/>
      <c r="RLE35" s="34"/>
      <c r="RLF35" s="35"/>
      <c r="RLG35" s="34"/>
      <c r="RLH35" s="35"/>
      <c r="RLI35" s="36"/>
      <c r="RLJ35" s="36"/>
      <c r="RLK35" s="36"/>
      <c r="RLL35" s="37"/>
      <c r="RLM35" s="38"/>
      <c r="RLN35" s="39"/>
      <c r="RLO35" s="39"/>
      <c r="RLP35" s="39"/>
      <c r="RLQ35" s="39"/>
      <c r="RLR35" s="31"/>
      <c r="RLS35" s="31"/>
      <c r="RLT35" s="31"/>
      <c r="RLU35" s="31"/>
      <c r="RLV35" s="32"/>
      <c r="RLW35" s="32"/>
      <c r="RLX35" s="32"/>
      <c r="RLY35" s="33"/>
      <c r="RLZ35" s="34"/>
      <c r="RMA35" s="35"/>
      <c r="RMB35" s="34"/>
      <c r="RMC35" s="35"/>
      <c r="RMD35" s="36"/>
      <c r="RME35" s="36"/>
      <c r="RMF35" s="36"/>
      <c r="RMG35" s="37"/>
      <c r="RMH35" s="38"/>
      <c r="RMI35" s="39"/>
      <c r="RMJ35" s="39"/>
      <c r="RMK35" s="39"/>
      <c r="RML35" s="39"/>
      <c r="RMM35" s="31"/>
      <c r="RMN35" s="31"/>
      <c r="RMO35" s="31"/>
      <c r="RMP35" s="31"/>
      <c r="RMQ35" s="32"/>
      <c r="RMR35" s="32"/>
      <c r="RMS35" s="32"/>
      <c r="RMT35" s="33"/>
      <c r="RMU35" s="34"/>
      <c r="RMV35" s="35"/>
      <c r="RMW35" s="34"/>
      <c r="RMX35" s="35"/>
      <c r="RMY35" s="36"/>
      <c r="RMZ35" s="36"/>
      <c r="RNA35" s="36"/>
      <c r="RNB35" s="37"/>
      <c r="RNC35" s="38"/>
      <c r="RND35" s="39"/>
      <c r="RNE35" s="39"/>
      <c r="RNF35" s="39"/>
      <c r="RNG35" s="39"/>
      <c r="RNH35" s="31"/>
      <c r="RNI35" s="31"/>
      <c r="RNJ35" s="31"/>
      <c r="RNK35" s="31"/>
      <c r="RNL35" s="32"/>
      <c r="RNM35" s="32"/>
      <c r="RNN35" s="32"/>
      <c r="RNO35" s="33"/>
      <c r="RNP35" s="34"/>
      <c r="RNQ35" s="35"/>
      <c r="RNR35" s="34"/>
      <c r="RNS35" s="35"/>
      <c r="RNT35" s="36"/>
      <c r="RNU35" s="36"/>
      <c r="RNV35" s="36"/>
      <c r="RNW35" s="37"/>
      <c r="RNX35" s="38"/>
      <c r="RNY35" s="39"/>
      <c r="RNZ35" s="39"/>
      <c r="ROA35" s="39"/>
      <c r="ROB35" s="39"/>
      <c r="ROC35" s="31"/>
      <c r="ROD35" s="31"/>
      <c r="ROE35" s="31"/>
      <c r="ROF35" s="31"/>
      <c r="ROG35" s="32"/>
      <c r="ROH35" s="32"/>
      <c r="ROI35" s="32"/>
      <c r="ROJ35" s="33"/>
      <c r="ROK35" s="34"/>
      <c r="ROL35" s="35"/>
      <c r="ROM35" s="34"/>
      <c r="RON35" s="35"/>
      <c r="ROO35" s="36"/>
      <c r="ROP35" s="36"/>
      <c r="ROQ35" s="36"/>
      <c r="ROR35" s="37"/>
      <c r="ROS35" s="38"/>
      <c r="ROT35" s="39"/>
      <c r="ROU35" s="39"/>
      <c r="ROV35" s="39"/>
      <c r="ROW35" s="39"/>
      <c r="ROX35" s="31"/>
      <c r="ROY35" s="31"/>
      <c r="ROZ35" s="31"/>
      <c r="RPA35" s="31"/>
      <c r="RPB35" s="32"/>
      <c r="RPC35" s="32"/>
      <c r="RPD35" s="32"/>
      <c r="RPE35" s="33"/>
      <c r="RPF35" s="34"/>
      <c r="RPG35" s="35"/>
      <c r="RPH35" s="34"/>
      <c r="RPI35" s="35"/>
      <c r="RPJ35" s="36"/>
      <c r="RPK35" s="36"/>
      <c r="RPL35" s="36"/>
      <c r="RPM35" s="37"/>
      <c r="RPN35" s="38"/>
      <c r="RPO35" s="39"/>
      <c r="RPP35" s="39"/>
      <c r="RPQ35" s="39"/>
      <c r="RPR35" s="39"/>
      <c r="RPS35" s="31"/>
      <c r="RPT35" s="31"/>
      <c r="RPU35" s="31"/>
      <c r="RPV35" s="31"/>
      <c r="RPW35" s="32"/>
      <c r="RPX35" s="32"/>
      <c r="RPY35" s="32"/>
      <c r="RPZ35" s="33"/>
      <c r="RQA35" s="34"/>
      <c r="RQB35" s="35"/>
      <c r="RQC35" s="34"/>
      <c r="RQD35" s="35"/>
      <c r="RQE35" s="36"/>
      <c r="RQF35" s="36"/>
      <c r="RQG35" s="36"/>
      <c r="RQH35" s="37"/>
      <c r="RQI35" s="38"/>
      <c r="RQJ35" s="39"/>
      <c r="RQK35" s="39"/>
      <c r="RQL35" s="39"/>
      <c r="RQM35" s="39"/>
      <c r="RQN35" s="31"/>
      <c r="RQO35" s="31"/>
      <c r="RQP35" s="31"/>
      <c r="RQQ35" s="31"/>
      <c r="RQR35" s="32"/>
      <c r="RQS35" s="32"/>
      <c r="RQT35" s="32"/>
      <c r="RQU35" s="33"/>
      <c r="RQV35" s="34"/>
      <c r="RQW35" s="35"/>
      <c r="RQX35" s="34"/>
      <c r="RQY35" s="35"/>
      <c r="RQZ35" s="36"/>
      <c r="RRA35" s="36"/>
      <c r="RRB35" s="36"/>
      <c r="RRC35" s="37"/>
      <c r="RRD35" s="38"/>
      <c r="RRE35" s="39"/>
      <c r="RRF35" s="39"/>
      <c r="RRG35" s="39"/>
      <c r="RRH35" s="39"/>
      <c r="RRI35" s="31"/>
      <c r="RRJ35" s="31"/>
      <c r="RRK35" s="31"/>
      <c r="RRL35" s="31"/>
      <c r="RRM35" s="32"/>
      <c r="RRN35" s="32"/>
      <c r="RRO35" s="32"/>
      <c r="RRP35" s="33"/>
      <c r="RRQ35" s="34"/>
      <c r="RRR35" s="35"/>
      <c r="RRS35" s="34"/>
      <c r="RRT35" s="35"/>
      <c r="RRU35" s="36"/>
      <c r="RRV35" s="36"/>
      <c r="RRW35" s="36"/>
      <c r="RRX35" s="37"/>
      <c r="RRY35" s="38"/>
      <c r="RRZ35" s="39"/>
      <c r="RSA35" s="39"/>
      <c r="RSB35" s="39"/>
      <c r="RSC35" s="39"/>
      <c r="RSD35" s="31"/>
      <c r="RSE35" s="31"/>
      <c r="RSF35" s="31"/>
      <c r="RSG35" s="31"/>
      <c r="RSH35" s="32"/>
      <c r="RSI35" s="32"/>
      <c r="RSJ35" s="32"/>
      <c r="RSK35" s="33"/>
      <c r="RSL35" s="34"/>
      <c r="RSM35" s="35"/>
      <c r="RSN35" s="34"/>
      <c r="RSO35" s="35"/>
      <c r="RSP35" s="36"/>
      <c r="RSQ35" s="36"/>
      <c r="RSR35" s="36"/>
      <c r="RSS35" s="37"/>
      <c r="RST35" s="38"/>
      <c r="RSU35" s="39"/>
      <c r="RSV35" s="39"/>
      <c r="RSW35" s="39"/>
      <c r="RSX35" s="39"/>
      <c r="RSY35" s="31"/>
      <c r="RSZ35" s="31"/>
      <c r="RTA35" s="31"/>
      <c r="RTB35" s="31"/>
      <c r="RTC35" s="32"/>
      <c r="RTD35" s="32"/>
      <c r="RTE35" s="32"/>
      <c r="RTF35" s="33"/>
      <c r="RTG35" s="34"/>
      <c r="RTH35" s="35"/>
      <c r="RTI35" s="34"/>
      <c r="RTJ35" s="35"/>
      <c r="RTK35" s="36"/>
      <c r="RTL35" s="36"/>
      <c r="RTM35" s="36"/>
      <c r="RTN35" s="37"/>
      <c r="RTO35" s="38"/>
      <c r="RTP35" s="39"/>
      <c r="RTQ35" s="39"/>
      <c r="RTR35" s="39"/>
      <c r="RTS35" s="39"/>
      <c r="RTT35" s="31"/>
      <c r="RTU35" s="31"/>
      <c r="RTV35" s="31"/>
      <c r="RTW35" s="31"/>
      <c r="RTX35" s="32"/>
      <c r="RTY35" s="32"/>
      <c r="RTZ35" s="32"/>
      <c r="RUA35" s="33"/>
      <c r="RUB35" s="34"/>
      <c r="RUC35" s="35"/>
      <c r="RUD35" s="34"/>
      <c r="RUE35" s="35"/>
      <c r="RUF35" s="36"/>
      <c r="RUG35" s="36"/>
      <c r="RUH35" s="36"/>
      <c r="RUI35" s="37"/>
      <c r="RUJ35" s="38"/>
      <c r="RUK35" s="39"/>
      <c r="RUL35" s="39"/>
      <c r="RUM35" s="39"/>
      <c r="RUN35" s="39"/>
      <c r="RUO35" s="31"/>
      <c r="RUP35" s="31"/>
      <c r="RUQ35" s="31"/>
      <c r="RUR35" s="31"/>
      <c r="RUS35" s="32"/>
      <c r="RUT35" s="32"/>
      <c r="RUU35" s="32"/>
      <c r="RUV35" s="33"/>
      <c r="RUW35" s="34"/>
      <c r="RUX35" s="35"/>
      <c r="RUY35" s="34"/>
      <c r="RUZ35" s="35"/>
      <c r="RVA35" s="36"/>
      <c r="RVB35" s="36"/>
      <c r="RVC35" s="36"/>
      <c r="RVD35" s="37"/>
      <c r="RVE35" s="38"/>
      <c r="RVF35" s="39"/>
      <c r="RVG35" s="39"/>
      <c r="RVH35" s="39"/>
      <c r="RVI35" s="39"/>
      <c r="RVJ35" s="31"/>
      <c r="RVK35" s="31"/>
      <c r="RVL35" s="31"/>
      <c r="RVM35" s="31"/>
      <c r="RVN35" s="32"/>
      <c r="RVO35" s="32"/>
      <c r="RVP35" s="32"/>
      <c r="RVQ35" s="33"/>
      <c r="RVR35" s="34"/>
      <c r="RVS35" s="35"/>
      <c r="RVT35" s="34"/>
      <c r="RVU35" s="35"/>
      <c r="RVV35" s="36"/>
      <c r="RVW35" s="36"/>
      <c r="RVX35" s="36"/>
      <c r="RVY35" s="37"/>
      <c r="RVZ35" s="38"/>
      <c r="RWA35" s="39"/>
      <c r="RWB35" s="39"/>
      <c r="RWC35" s="39"/>
      <c r="RWD35" s="39"/>
      <c r="RWE35" s="31"/>
      <c r="RWF35" s="31"/>
      <c r="RWG35" s="31"/>
      <c r="RWH35" s="31"/>
      <c r="RWI35" s="32"/>
      <c r="RWJ35" s="32"/>
      <c r="RWK35" s="32"/>
      <c r="RWL35" s="33"/>
      <c r="RWM35" s="34"/>
      <c r="RWN35" s="35"/>
      <c r="RWO35" s="34"/>
      <c r="RWP35" s="35"/>
      <c r="RWQ35" s="36"/>
      <c r="RWR35" s="36"/>
      <c r="RWS35" s="36"/>
      <c r="RWT35" s="37"/>
      <c r="RWU35" s="38"/>
      <c r="RWV35" s="39"/>
      <c r="RWW35" s="39"/>
      <c r="RWX35" s="39"/>
      <c r="RWY35" s="39"/>
      <c r="RWZ35" s="31"/>
      <c r="RXA35" s="31"/>
      <c r="RXB35" s="31"/>
      <c r="RXC35" s="31"/>
      <c r="RXD35" s="32"/>
      <c r="RXE35" s="32"/>
      <c r="RXF35" s="32"/>
      <c r="RXG35" s="33"/>
      <c r="RXH35" s="34"/>
      <c r="RXI35" s="35"/>
      <c r="RXJ35" s="34"/>
      <c r="RXK35" s="35"/>
      <c r="RXL35" s="36"/>
      <c r="RXM35" s="36"/>
      <c r="RXN35" s="36"/>
      <c r="RXO35" s="37"/>
      <c r="RXP35" s="38"/>
      <c r="RXQ35" s="39"/>
      <c r="RXR35" s="39"/>
      <c r="RXS35" s="39"/>
      <c r="RXT35" s="39"/>
      <c r="RXU35" s="31"/>
      <c r="RXV35" s="31"/>
      <c r="RXW35" s="31"/>
      <c r="RXX35" s="31"/>
      <c r="RXY35" s="32"/>
      <c r="RXZ35" s="32"/>
      <c r="RYA35" s="32"/>
      <c r="RYB35" s="33"/>
      <c r="RYC35" s="34"/>
      <c r="RYD35" s="35"/>
      <c r="RYE35" s="34"/>
      <c r="RYF35" s="35"/>
      <c r="RYG35" s="36"/>
      <c r="RYH35" s="36"/>
      <c r="RYI35" s="36"/>
      <c r="RYJ35" s="37"/>
      <c r="RYK35" s="38"/>
      <c r="RYL35" s="39"/>
      <c r="RYM35" s="39"/>
      <c r="RYN35" s="39"/>
      <c r="RYO35" s="39"/>
      <c r="RYP35" s="31"/>
      <c r="RYQ35" s="31"/>
      <c r="RYR35" s="31"/>
      <c r="RYS35" s="31"/>
      <c r="RYT35" s="32"/>
      <c r="RYU35" s="32"/>
      <c r="RYV35" s="32"/>
      <c r="RYW35" s="33"/>
      <c r="RYX35" s="34"/>
      <c r="RYY35" s="35"/>
      <c r="RYZ35" s="34"/>
      <c r="RZA35" s="35"/>
      <c r="RZB35" s="36"/>
      <c r="RZC35" s="36"/>
      <c r="RZD35" s="36"/>
      <c r="RZE35" s="37"/>
      <c r="RZF35" s="38"/>
      <c r="RZG35" s="39"/>
      <c r="RZH35" s="39"/>
      <c r="RZI35" s="39"/>
      <c r="RZJ35" s="39"/>
      <c r="RZK35" s="31"/>
      <c r="RZL35" s="31"/>
      <c r="RZM35" s="31"/>
      <c r="RZN35" s="31"/>
      <c r="RZO35" s="32"/>
      <c r="RZP35" s="32"/>
      <c r="RZQ35" s="32"/>
      <c r="RZR35" s="33"/>
      <c r="RZS35" s="34"/>
      <c r="RZT35" s="35"/>
      <c r="RZU35" s="34"/>
      <c r="RZV35" s="35"/>
      <c r="RZW35" s="36"/>
      <c r="RZX35" s="36"/>
      <c r="RZY35" s="36"/>
      <c r="RZZ35" s="37"/>
      <c r="SAA35" s="38"/>
      <c r="SAB35" s="39"/>
      <c r="SAC35" s="39"/>
      <c r="SAD35" s="39"/>
      <c r="SAE35" s="39"/>
      <c r="SAF35" s="31"/>
      <c r="SAG35" s="31"/>
      <c r="SAH35" s="31"/>
      <c r="SAI35" s="31"/>
      <c r="SAJ35" s="32"/>
      <c r="SAK35" s="32"/>
      <c r="SAL35" s="32"/>
      <c r="SAM35" s="33"/>
      <c r="SAN35" s="34"/>
      <c r="SAO35" s="35"/>
      <c r="SAP35" s="34"/>
      <c r="SAQ35" s="35"/>
      <c r="SAR35" s="36"/>
      <c r="SAS35" s="36"/>
      <c r="SAT35" s="36"/>
      <c r="SAU35" s="37"/>
      <c r="SAV35" s="38"/>
      <c r="SAW35" s="39"/>
      <c r="SAX35" s="39"/>
      <c r="SAY35" s="39"/>
      <c r="SAZ35" s="39"/>
      <c r="SBA35" s="31"/>
      <c r="SBB35" s="31"/>
      <c r="SBC35" s="31"/>
      <c r="SBD35" s="31"/>
      <c r="SBE35" s="32"/>
      <c r="SBF35" s="32"/>
      <c r="SBG35" s="32"/>
      <c r="SBH35" s="33"/>
      <c r="SBI35" s="34"/>
      <c r="SBJ35" s="35"/>
      <c r="SBK35" s="34"/>
      <c r="SBL35" s="35"/>
      <c r="SBM35" s="36"/>
      <c r="SBN35" s="36"/>
      <c r="SBO35" s="36"/>
      <c r="SBP35" s="37"/>
      <c r="SBQ35" s="38"/>
      <c r="SBR35" s="39"/>
      <c r="SBS35" s="39"/>
      <c r="SBT35" s="39"/>
      <c r="SBU35" s="39"/>
      <c r="SBV35" s="31"/>
      <c r="SBW35" s="31"/>
      <c r="SBX35" s="31"/>
      <c r="SBY35" s="31"/>
      <c r="SBZ35" s="32"/>
      <c r="SCA35" s="32"/>
      <c r="SCB35" s="32"/>
      <c r="SCC35" s="33"/>
      <c r="SCD35" s="34"/>
      <c r="SCE35" s="35"/>
      <c r="SCF35" s="34"/>
      <c r="SCG35" s="35"/>
      <c r="SCH35" s="36"/>
      <c r="SCI35" s="36"/>
      <c r="SCJ35" s="36"/>
      <c r="SCK35" s="37"/>
      <c r="SCL35" s="38"/>
      <c r="SCM35" s="39"/>
      <c r="SCN35" s="39"/>
      <c r="SCO35" s="39"/>
      <c r="SCP35" s="39"/>
      <c r="SCQ35" s="31"/>
      <c r="SCR35" s="31"/>
      <c r="SCS35" s="31"/>
      <c r="SCT35" s="31"/>
      <c r="SCU35" s="32"/>
      <c r="SCV35" s="32"/>
      <c r="SCW35" s="32"/>
      <c r="SCX35" s="33"/>
      <c r="SCY35" s="34"/>
      <c r="SCZ35" s="35"/>
      <c r="SDA35" s="34"/>
      <c r="SDB35" s="35"/>
      <c r="SDC35" s="36"/>
      <c r="SDD35" s="36"/>
      <c r="SDE35" s="36"/>
      <c r="SDF35" s="37"/>
      <c r="SDG35" s="38"/>
      <c r="SDH35" s="39"/>
      <c r="SDI35" s="39"/>
      <c r="SDJ35" s="39"/>
      <c r="SDK35" s="39"/>
      <c r="SDL35" s="31"/>
      <c r="SDM35" s="31"/>
      <c r="SDN35" s="31"/>
      <c r="SDO35" s="31"/>
      <c r="SDP35" s="32"/>
      <c r="SDQ35" s="32"/>
      <c r="SDR35" s="32"/>
      <c r="SDS35" s="33"/>
      <c r="SDT35" s="34"/>
      <c r="SDU35" s="35"/>
      <c r="SDV35" s="34"/>
      <c r="SDW35" s="35"/>
      <c r="SDX35" s="36"/>
      <c r="SDY35" s="36"/>
      <c r="SDZ35" s="36"/>
      <c r="SEA35" s="37"/>
      <c r="SEB35" s="38"/>
      <c r="SEC35" s="39"/>
      <c r="SED35" s="39"/>
      <c r="SEE35" s="39"/>
      <c r="SEF35" s="39"/>
      <c r="SEG35" s="31"/>
      <c r="SEH35" s="31"/>
      <c r="SEI35" s="31"/>
      <c r="SEJ35" s="31"/>
      <c r="SEK35" s="32"/>
      <c r="SEL35" s="32"/>
      <c r="SEM35" s="32"/>
      <c r="SEN35" s="33"/>
      <c r="SEO35" s="34"/>
      <c r="SEP35" s="35"/>
      <c r="SEQ35" s="34"/>
      <c r="SER35" s="35"/>
      <c r="SES35" s="36"/>
      <c r="SET35" s="36"/>
      <c r="SEU35" s="36"/>
      <c r="SEV35" s="37"/>
      <c r="SEW35" s="38"/>
      <c r="SEX35" s="39"/>
      <c r="SEY35" s="39"/>
      <c r="SEZ35" s="39"/>
      <c r="SFA35" s="39"/>
      <c r="SFB35" s="31"/>
      <c r="SFC35" s="31"/>
      <c r="SFD35" s="31"/>
      <c r="SFE35" s="31"/>
      <c r="SFF35" s="32"/>
      <c r="SFG35" s="32"/>
      <c r="SFH35" s="32"/>
      <c r="SFI35" s="33"/>
      <c r="SFJ35" s="34"/>
      <c r="SFK35" s="35"/>
      <c r="SFL35" s="34"/>
      <c r="SFM35" s="35"/>
      <c r="SFN35" s="36"/>
      <c r="SFO35" s="36"/>
      <c r="SFP35" s="36"/>
      <c r="SFQ35" s="37"/>
      <c r="SFR35" s="38"/>
      <c r="SFS35" s="39"/>
      <c r="SFT35" s="39"/>
      <c r="SFU35" s="39"/>
      <c r="SFV35" s="39"/>
      <c r="SFW35" s="31"/>
      <c r="SFX35" s="31"/>
      <c r="SFY35" s="31"/>
      <c r="SFZ35" s="31"/>
      <c r="SGA35" s="32"/>
      <c r="SGB35" s="32"/>
      <c r="SGC35" s="32"/>
      <c r="SGD35" s="33"/>
      <c r="SGE35" s="34"/>
      <c r="SGF35" s="35"/>
      <c r="SGG35" s="34"/>
      <c r="SGH35" s="35"/>
      <c r="SGI35" s="36"/>
      <c r="SGJ35" s="36"/>
      <c r="SGK35" s="36"/>
      <c r="SGL35" s="37"/>
      <c r="SGM35" s="38"/>
      <c r="SGN35" s="39"/>
      <c r="SGO35" s="39"/>
      <c r="SGP35" s="39"/>
      <c r="SGQ35" s="39"/>
      <c r="SGR35" s="31"/>
      <c r="SGS35" s="31"/>
      <c r="SGT35" s="31"/>
      <c r="SGU35" s="31"/>
      <c r="SGV35" s="32"/>
      <c r="SGW35" s="32"/>
      <c r="SGX35" s="32"/>
      <c r="SGY35" s="33"/>
      <c r="SGZ35" s="34"/>
      <c r="SHA35" s="35"/>
      <c r="SHB35" s="34"/>
      <c r="SHC35" s="35"/>
      <c r="SHD35" s="36"/>
      <c r="SHE35" s="36"/>
      <c r="SHF35" s="36"/>
      <c r="SHG35" s="37"/>
      <c r="SHH35" s="38"/>
      <c r="SHI35" s="39"/>
      <c r="SHJ35" s="39"/>
      <c r="SHK35" s="39"/>
      <c r="SHL35" s="39"/>
      <c r="SHM35" s="31"/>
      <c r="SHN35" s="31"/>
      <c r="SHO35" s="31"/>
      <c r="SHP35" s="31"/>
      <c r="SHQ35" s="32"/>
      <c r="SHR35" s="32"/>
      <c r="SHS35" s="32"/>
      <c r="SHT35" s="33"/>
      <c r="SHU35" s="34"/>
      <c r="SHV35" s="35"/>
      <c r="SHW35" s="34"/>
      <c r="SHX35" s="35"/>
      <c r="SHY35" s="36"/>
      <c r="SHZ35" s="36"/>
      <c r="SIA35" s="36"/>
      <c r="SIB35" s="37"/>
      <c r="SIC35" s="38"/>
      <c r="SID35" s="39"/>
      <c r="SIE35" s="39"/>
      <c r="SIF35" s="39"/>
      <c r="SIG35" s="39"/>
      <c r="SIH35" s="31"/>
      <c r="SII35" s="31"/>
      <c r="SIJ35" s="31"/>
      <c r="SIK35" s="31"/>
      <c r="SIL35" s="32"/>
      <c r="SIM35" s="32"/>
      <c r="SIN35" s="32"/>
      <c r="SIO35" s="33"/>
      <c r="SIP35" s="34"/>
      <c r="SIQ35" s="35"/>
      <c r="SIR35" s="34"/>
      <c r="SIS35" s="35"/>
      <c r="SIT35" s="36"/>
      <c r="SIU35" s="36"/>
      <c r="SIV35" s="36"/>
      <c r="SIW35" s="37"/>
      <c r="SIX35" s="38"/>
      <c r="SIY35" s="39"/>
      <c r="SIZ35" s="39"/>
      <c r="SJA35" s="39"/>
      <c r="SJB35" s="39"/>
      <c r="SJC35" s="31"/>
      <c r="SJD35" s="31"/>
      <c r="SJE35" s="31"/>
      <c r="SJF35" s="31"/>
      <c r="SJG35" s="32"/>
      <c r="SJH35" s="32"/>
      <c r="SJI35" s="32"/>
      <c r="SJJ35" s="33"/>
      <c r="SJK35" s="34"/>
      <c r="SJL35" s="35"/>
      <c r="SJM35" s="34"/>
      <c r="SJN35" s="35"/>
      <c r="SJO35" s="36"/>
      <c r="SJP35" s="36"/>
      <c r="SJQ35" s="36"/>
      <c r="SJR35" s="37"/>
      <c r="SJS35" s="38"/>
      <c r="SJT35" s="39"/>
      <c r="SJU35" s="39"/>
      <c r="SJV35" s="39"/>
      <c r="SJW35" s="39"/>
      <c r="SJX35" s="31"/>
      <c r="SJY35" s="31"/>
      <c r="SJZ35" s="31"/>
      <c r="SKA35" s="31"/>
      <c r="SKB35" s="32"/>
      <c r="SKC35" s="32"/>
      <c r="SKD35" s="32"/>
      <c r="SKE35" s="33"/>
      <c r="SKF35" s="34"/>
      <c r="SKG35" s="35"/>
      <c r="SKH35" s="34"/>
      <c r="SKI35" s="35"/>
      <c r="SKJ35" s="36"/>
      <c r="SKK35" s="36"/>
      <c r="SKL35" s="36"/>
      <c r="SKM35" s="37"/>
      <c r="SKN35" s="38"/>
      <c r="SKO35" s="39"/>
      <c r="SKP35" s="39"/>
      <c r="SKQ35" s="39"/>
      <c r="SKR35" s="39"/>
      <c r="SKS35" s="31"/>
      <c r="SKT35" s="31"/>
      <c r="SKU35" s="31"/>
      <c r="SKV35" s="31"/>
      <c r="SKW35" s="32"/>
      <c r="SKX35" s="32"/>
      <c r="SKY35" s="32"/>
      <c r="SKZ35" s="33"/>
      <c r="SLA35" s="34"/>
      <c r="SLB35" s="35"/>
      <c r="SLC35" s="34"/>
      <c r="SLD35" s="35"/>
      <c r="SLE35" s="36"/>
      <c r="SLF35" s="36"/>
      <c r="SLG35" s="36"/>
      <c r="SLH35" s="37"/>
      <c r="SLI35" s="38"/>
      <c r="SLJ35" s="39"/>
      <c r="SLK35" s="39"/>
      <c r="SLL35" s="39"/>
      <c r="SLM35" s="39"/>
      <c r="SLN35" s="31"/>
      <c r="SLO35" s="31"/>
      <c r="SLP35" s="31"/>
      <c r="SLQ35" s="31"/>
      <c r="SLR35" s="32"/>
      <c r="SLS35" s="32"/>
      <c r="SLT35" s="32"/>
      <c r="SLU35" s="33"/>
      <c r="SLV35" s="34"/>
      <c r="SLW35" s="35"/>
      <c r="SLX35" s="34"/>
      <c r="SLY35" s="35"/>
      <c r="SLZ35" s="36"/>
      <c r="SMA35" s="36"/>
      <c r="SMB35" s="36"/>
      <c r="SMC35" s="37"/>
      <c r="SMD35" s="38"/>
      <c r="SME35" s="39"/>
      <c r="SMF35" s="39"/>
      <c r="SMG35" s="39"/>
      <c r="SMH35" s="39"/>
      <c r="SMI35" s="31"/>
      <c r="SMJ35" s="31"/>
      <c r="SMK35" s="31"/>
      <c r="SML35" s="31"/>
      <c r="SMM35" s="32"/>
      <c r="SMN35" s="32"/>
      <c r="SMO35" s="32"/>
      <c r="SMP35" s="33"/>
      <c r="SMQ35" s="34"/>
      <c r="SMR35" s="35"/>
      <c r="SMS35" s="34"/>
      <c r="SMT35" s="35"/>
      <c r="SMU35" s="36"/>
      <c r="SMV35" s="36"/>
      <c r="SMW35" s="36"/>
      <c r="SMX35" s="37"/>
      <c r="SMY35" s="38"/>
      <c r="SMZ35" s="39"/>
      <c r="SNA35" s="39"/>
      <c r="SNB35" s="39"/>
      <c r="SNC35" s="39"/>
      <c r="SND35" s="31"/>
      <c r="SNE35" s="31"/>
      <c r="SNF35" s="31"/>
      <c r="SNG35" s="31"/>
      <c r="SNH35" s="32"/>
      <c r="SNI35" s="32"/>
      <c r="SNJ35" s="32"/>
      <c r="SNK35" s="33"/>
      <c r="SNL35" s="34"/>
      <c r="SNM35" s="35"/>
      <c r="SNN35" s="34"/>
      <c r="SNO35" s="35"/>
      <c r="SNP35" s="36"/>
      <c r="SNQ35" s="36"/>
      <c r="SNR35" s="36"/>
      <c r="SNS35" s="37"/>
      <c r="SNT35" s="38"/>
      <c r="SNU35" s="39"/>
      <c r="SNV35" s="39"/>
      <c r="SNW35" s="39"/>
      <c r="SNX35" s="39"/>
      <c r="SNY35" s="31"/>
      <c r="SNZ35" s="31"/>
      <c r="SOA35" s="31"/>
      <c r="SOB35" s="31"/>
      <c r="SOC35" s="32"/>
      <c r="SOD35" s="32"/>
      <c r="SOE35" s="32"/>
      <c r="SOF35" s="33"/>
      <c r="SOG35" s="34"/>
      <c r="SOH35" s="35"/>
      <c r="SOI35" s="34"/>
      <c r="SOJ35" s="35"/>
      <c r="SOK35" s="36"/>
      <c r="SOL35" s="36"/>
      <c r="SOM35" s="36"/>
      <c r="SON35" s="37"/>
      <c r="SOO35" s="38"/>
      <c r="SOP35" s="39"/>
      <c r="SOQ35" s="39"/>
      <c r="SOR35" s="39"/>
      <c r="SOS35" s="39"/>
      <c r="SOT35" s="31"/>
      <c r="SOU35" s="31"/>
      <c r="SOV35" s="31"/>
      <c r="SOW35" s="31"/>
      <c r="SOX35" s="32"/>
      <c r="SOY35" s="32"/>
      <c r="SOZ35" s="32"/>
      <c r="SPA35" s="33"/>
      <c r="SPB35" s="34"/>
      <c r="SPC35" s="35"/>
      <c r="SPD35" s="34"/>
      <c r="SPE35" s="35"/>
      <c r="SPF35" s="36"/>
      <c r="SPG35" s="36"/>
      <c r="SPH35" s="36"/>
      <c r="SPI35" s="37"/>
      <c r="SPJ35" s="38"/>
      <c r="SPK35" s="39"/>
      <c r="SPL35" s="39"/>
      <c r="SPM35" s="39"/>
      <c r="SPN35" s="39"/>
      <c r="SPO35" s="31"/>
      <c r="SPP35" s="31"/>
      <c r="SPQ35" s="31"/>
      <c r="SPR35" s="31"/>
      <c r="SPS35" s="32"/>
      <c r="SPT35" s="32"/>
      <c r="SPU35" s="32"/>
      <c r="SPV35" s="33"/>
      <c r="SPW35" s="34"/>
      <c r="SPX35" s="35"/>
      <c r="SPY35" s="34"/>
      <c r="SPZ35" s="35"/>
      <c r="SQA35" s="36"/>
      <c r="SQB35" s="36"/>
      <c r="SQC35" s="36"/>
      <c r="SQD35" s="37"/>
      <c r="SQE35" s="38"/>
      <c r="SQF35" s="39"/>
      <c r="SQG35" s="39"/>
      <c r="SQH35" s="39"/>
      <c r="SQI35" s="39"/>
      <c r="SQJ35" s="31"/>
      <c r="SQK35" s="31"/>
      <c r="SQL35" s="31"/>
      <c r="SQM35" s="31"/>
      <c r="SQN35" s="32"/>
      <c r="SQO35" s="32"/>
      <c r="SQP35" s="32"/>
      <c r="SQQ35" s="33"/>
      <c r="SQR35" s="34"/>
      <c r="SQS35" s="35"/>
      <c r="SQT35" s="34"/>
      <c r="SQU35" s="35"/>
      <c r="SQV35" s="36"/>
      <c r="SQW35" s="36"/>
      <c r="SQX35" s="36"/>
      <c r="SQY35" s="37"/>
      <c r="SQZ35" s="38"/>
      <c r="SRA35" s="39"/>
      <c r="SRB35" s="39"/>
      <c r="SRC35" s="39"/>
      <c r="SRD35" s="39"/>
      <c r="SRE35" s="31"/>
      <c r="SRF35" s="31"/>
      <c r="SRG35" s="31"/>
      <c r="SRH35" s="31"/>
      <c r="SRI35" s="32"/>
      <c r="SRJ35" s="32"/>
      <c r="SRK35" s="32"/>
      <c r="SRL35" s="33"/>
      <c r="SRM35" s="34"/>
      <c r="SRN35" s="35"/>
      <c r="SRO35" s="34"/>
      <c r="SRP35" s="35"/>
      <c r="SRQ35" s="36"/>
      <c r="SRR35" s="36"/>
      <c r="SRS35" s="36"/>
      <c r="SRT35" s="37"/>
      <c r="SRU35" s="38"/>
      <c r="SRV35" s="39"/>
      <c r="SRW35" s="39"/>
      <c r="SRX35" s="39"/>
      <c r="SRY35" s="39"/>
      <c r="SRZ35" s="31"/>
      <c r="SSA35" s="31"/>
      <c r="SSB35" s="31"/>
      <c r="SSC35" s="31"/>
      <c r="SSD35" s="32"/>
      <c r="SSE35" s="32"/>
      <c r="SSF35" s="32"/>
      <c r="SSG35" s="33"/>
      <c r="SSH35" s="34"/>
      <c r="SSI35" s="35"/>
      <c r="SSJ35" s="34"/>
      <c r="SSK35" s="35"/>
      <c r="SSL35" s="36"/>
      <c r="SSM35" s="36"/>
      <c r="SSN35" s="36"/>
      <c r="SSO35" s="37"/>
      <c r="SSP35" s="38"/>
      <c r="SSQ35" s="39"/>
      <c r="SSR35" s="39"/>
      <c r="SSS35" s="39"/>
      <c r="SST35" s="39"/>
      <c r="SSU35" s="31"/>
      <c r="SSV35" s="31"/>
      <c r="SSW35" s="31"/>
      <c r="SSX35" s="31"/>
      <c r="SSY35" s="32"/>
      <c r="SSZ35" s="32"/>
      <c r="STA35" s="32"/>
      <c r="STB35" s="33"/>
      <c r="STC35" s="34"/>
      <c r="STD35" s="35"/>
      <c r="STE35" s="34"/>
      <c r="STF35" s="35"/>
      <c r="STG35" s="36"/>
      <c r="STH35" s="36"/>
      <c r="STI35" s="36"/>
      <c r="STJ35" s="37"/>
      <c r="STK35" s="38"/>
      <c r="STL35" s="39"/>
      <c r="STM35" s="39"/>
      <c r="STN35" s="39"/>
      <c r="STO35" s="39"/>
      <c r="STP35" s="31"/>
      <c r="STQ35" s="31"/>
      <c r="STR35" s="31"/>
      <c r="STS35" s="31"/>
      <c r="STT35" s="32"/>
      <c r="STU35" s="32"/>
      <c r="STV35" s="32"/>
      <c r="STW35" s="33"/>
      <c r="STX35" s="34"/>
      <c r="STY35" s="35"/>
      <c r="STZ35" s="34"/>
      <c r="SUA35" s="35"/>
      <c r="SUB35" s="36"/>
      <c r="SUC35" s="36"/>
      <c r="SUD35" s="36"/>
      <c r="SUE35" s="37"/>
      <c r="SUF35" s="38"/>
      <c r="SUG35" s="39"/>
      <c r="SUH35" s="39"/>
      <c r="SUI35" s="39"/>
      <c r="SUJ35" s="39"/>
      <c r="SUK35" s="31"/>
      <c r="SUL35" s="31"/>
      <c r="SUM35" s="31"/>
      <c r="SUN35" s="31"/>
      <c r="SUO35" s="32"/>
      <c r="SUP35" s="32"/>
      <c r="SUQ35" s="32"/>
      <c r="SUR35" s="33"/>
      <c r="SUS35" s="34"/>
      <c r="SUT35" s="35"/>
      <c r="SUU35" s="34"/>
      <c r="SUV35" s="35"/>
      <c r="SUW35" s="36"/>
      <c r="SUX35" s="36"/>
      <c r="SUY35" s="36"/>
      <c r="SUZ35" s="37"/>
      <c r="SVA35" s="38"/>
      <c r="SVB35" s="39"/>
      <c r="SVC35" s="39"/>
      <c r="SVD35" s="39"/>
      <c r="SVE35" s="39"/>
      <c r="SVF35" s="31"/>
      <c r="SVG35" s="31"/>
      <c r="SVH35" s="31"/>
      <c r="SVI35" s="31"/>
      <c r="SVJ35" s="32"/>
      <c r="SVK35" s="32"/>
      <c r="SVL35" s="32"/>
      <c r="SVM35" s="33"/>
      <c r="SVN35" s="34"/>
      <c r="SVO35" s="35"/>
      <c r="SVP35" s="34"/>
      <c r="SVQ35" s="35"/>
      <c r="SVR35" s="36"/>
      <c r="SVS35" s="36"/>
      <c r="SVT35" s="36"/>
      <c r="SVU35" s="37"/>
      <c r="SVV35" s="38"/>
      <c r="SVW35" s="39"/>
      <c r="SVX35" s="39"/>
      <c r="SVY35" s="39"/>
      <c r="SVZ35" s="39"/>
      <c r="SWA35" s="31"/>
      <c r="SWB35" s="31"/>
      <c r="SWC35" s="31"/>
      <c r="SWD35" s="31"/>
      <c r="SWE35" s="32"/>
      <c r="SWF35" s="32"/>
      <c r="SWG35" s="32"/>
      <c r="SWH35" s="33"/>
      <c r="SWI35" s="34"/>
      <c r="SWJ35" s="35"/>
      <c r="SWK35" s="34"/>
      <c r="SWL35" s="35"/>
      <c r="SWM35" s="36"/>
      <c r="SWN35" s="36"/>
      <c r="SWO35" s="36"/>
      <c r="SWP35" s="37"/>
      <c r="SWQ35" s="38"/>
      <c r="SWR35" s="39"/>
      <c r="SWS35" s="39"/>
      <c r="SWT35" s="39"/>
      <c r="SWU35" s="39"/>
      <c r="SWV35" s="31"/>
      <c r="SWW35" s="31"/>
      <c r="SWX35" s="31"/>
      <c r="SWY35" s="31"/>
      <c r="SWZ35" s="32"/>
      <c r="SXA35" s="32"/>
      <c r="SXB35" s="32"/>
      <c r="SXC35" s="33"/>
      <c r="SXD35" s="34"/>
      <c r="SXE35" s="35"/>
      <c r="SXF35" s="34"/>
      <c r="SXG35" s="35"/>
      <c r="SXH35" s="36"/>
      <c r="SXI35" s="36"/>
      <c r="SXJ35" s="36"/>
      <c r="SXK35" s="37"/>
      <c r="SXL35" s="38"/>
      <c r="SXM35" s="39"/>
      <c r="SXN35" s="39"/>
      <c r="SXO35" s="39"/>
      <c r="SXP35" s="39"/>
      <c r="SXQ35" s="31"/>
      <c r="SXR35" s="31"/>
      <c r="SXS35" s="31"/>
      <c r="SXT35" s="31"/>
      <c r="SXU35" s="32"/>
      <c r="SXV35" s="32"/>
      <c r="SXW35" s="32"/>
      <c r="SXX35" s="33"/>
      <c r="SXY35" s="34"/>
      <c r="SXZ35" s="35"/>
      <c r="SYA35" s="34"/>
      <c r="SYB35" s="35"/>
      <c r="SYC35" s="36"/>
      <c r="SYD35" s="36"/>
      <c r="SYE35" s="36"/>
      <c r="SYF35" s="37"/>
      <c r="SYG35" s="38"/>
      <c r="SYH35" s="39"/>
      <c r="SYI35" s="39"/>
      <c r="SYJ35" s="39"/>
      <c r="SYK35" s="39"/>
      <c r="SYL35" s="31"/>
      <c r="SYM35" s="31"/>
      <c r="SYN35" s="31"/>
      <c r="SYO35" s="31"/>
      <c r="SYP35" s="32"/>
      <c r="SYQ35" s="32"/>
      <c r="SYR35" s="32"/>
      <c r="SYS35" s="33"/>
      <c r="SYT35" s="34"/>
      <c r="SYU35" s="35"/>
      <c r="SYV35" s="34"/>
      <c r="SYW35" s="35"/>
      <c r="SYX35" s="36"/>
      <c r="SYY35" s="36"/>
      <c r="SYZ35" s="36"/>
      <c r="SZA35" s="37"/>
      <c r="SZB35" s="38"/>
      <c r="SZC35" s="39"/>
      <c r="SZD35" s="39"/>
      <c r="SZE35" s="39"/>
      <c r="SZF35" s="39"/>
      <c r="SZG35" s="31"/>
      <c r="SZH35" s="31"/>
      <c r="SZI35" s="31"/>
      <c r="SZJ35" s="31"/>
      <c r="SZK35" s="32"/>
      <c r="SZL35" s="32"/>
      <c r="SZM35" s="32"/>
      <c r="SZN35" s="33"/>
      <c r="SZO35" s="34"/>
      <c r="SZP35" s="35"/>
      <c r="SZQ35" s="34"/>
      <c r="SZR35" s="35"/>
      <c r="SZS35" s="36"/>
      <c r="SZT35" s="36"/>
      <c r="SZU35" s="36"/>
      <c r="SZV35" s="37"/>
      <c r="SZW35" s="38"/>
      <c r="SZX35" s="39"/>
      <c r="SZY35" s="39"/>
      <c r="SZZ35" s="39"/>
      <c r="TAA35" s="39"/>
      <c r="TAB35" s="31"/>
      <c r="TAC35" s="31"/>
      <c r="TAD35" s="31"/>
      <c r="TAE35" s="31"/>
      <c r="TAF35" s="32"/>
      <c r="TAG35" s="32"/>
      <c r="TAH35" s="32"/>
      <c r="TAI35" s="33"/>
      <c r="TAJ35" s="34"/>
      <c r="TAK35" s="35"/>
      <c r="TAL35" s="34"/>
      <c r="TAM35" s="35"/>
      <c r="TAN35" s="36"/>
      <c r="TAO35" s="36"/>
      <c r="TAP35" s="36"/>
      <c r="TAQ35" s="37"/>
      <c r="TAR35" s="38"/>
      <c r="TAS35" s="39"/>
      <c r="TAT35" s="39"/>
      <c r="TAU35" s="39"/>
      <c r="TAV35" s="39"/>
      <c r="TAW35" s="31"/>
      <c r="TAX35" s="31"/>
      <c r="TAY35" s="31"/>
      <c r="TAZ35" s="31"/>
      <c r="TBA35" s="32"/>
      <c r="TBB35" s="32"/>
      <c r="TBC35" s="32"/>
      <c r="TBD35" s="33"/>
      <c r="TBE35" s="34"/>
      <c r="TBF35" s="35"/>
      <c r="TBG35" s="34"/>
      <c r="TBH35" s="35"/>
      <c r="TBI35" s="36"/>
      <c r="TBJ35" s="36"/>
      <c r="TBK35" s="36"/>
      <c r="TBL35" s="37"/>
      <c r="TBM35" s="38"/>
      <c r="TBN35" s="39"/>
      <c r="TBO35" s="39"/>
      <c r="TBP35" s="39"/>
      <c r="TBQ35" s="39"/>
      <c r="TBR35" s="31"/>
      <c r="TBS35" s="31"/>
      <c r="TBT35" s="31"/>
      <c r="TBU35" s="31"/>
      <c r="TBV35" s="32"/>
      <c r="TBW35" s="32"/>
      <c r="TBX35" s="32"/>
      <c r="TBY35" s="33"/>
      <c r="TBZ35" s="34"/>
      <c r="TCA35" s="35"/>
      <c r="TCB35" s="34"/>
      <c r="TCC35" s="35"/>
      <c r="TCD35" s="36"/>
      <c r="TCE35" s="36"/>
      <c r="TCF35" s="36"/>
      <c r="TCG35" s="37"/>
      <c r="TCH35" s="38"/>
      <c r="TCI35" s="39"/>
      <c r="TCJ35" s="39"/>
      <c r="TCK35" s="39"/>
      <c r="TCL35" s="39"/>
      <c r="TCM35" s="31"/>
      <c r="TCN35" s="31"/>
      <c r="TCO35" s="31"/>
      <c r="TCP35" s="31"/>
      <c r="TCQ35" s="32"/>
      <c r="TCR35" s="32"/>
      <c r="TCS35" s="32"/>
      <c r="TCT35" s="33"/>
      <c r="TCU35" s="34"/>
      <c r="TCV35" s="35"/>
      <c r="TCW35" s="34"/>
      <c r="TCX35" s="35"/>
      <c r="TCY35" s="36"/>
      <c r="TCZ35" s="36"/>
      <c r="TDA35" s="36"/>
      <c r="TDB35" s="37"/>
      <c r="TDC35" s="38"/>
      <c r="TDD35" s="39"/>
      <c r="TDE35" s="39"/>
      <c r="TDF35" s="39"/>
      <c r="TDG35" s="39"/>
      <c r="TDH35" s="31"/>
      <c r="TDI35" s="31"/>
      <c r="TDJ35" s="31"/>
      <c r="TDK35" s="31"/>
      <c r="TDL35" s="32"/>
      <c r="TDM35" s="32"/>
      <c r="TDN35" s="32"/>
      <c r="TDO35" s="33"/>
      <c r="TDP35" s="34"/>
      <c r="TDQ35" s="35"/>
      <c r="TDR35" s="34"/>
      <c r="TDS35" s="35"/>
      <c r="TDT35" s="36"/>
      <c r="TDU35" s="36"/>
      <c r="TDV35" s="36"/>
      <c r="TDW35" s="37"/>
      <c r="TDX35" s="38"/>
      <c r="TDY35" s="39"/>
      <c r="TDZ35" s="39"/>
      <c r="TEA35" s="39"/>
      <c r="TEB35" s="39"/>
      <c r="TEC35" s="31"/>
      <c r="TED35" s="31"/>
      <c r="TEE35" s="31"/>
      <c r="TEF35" s="31"/>
      <c r="TEG35" s="32"/>
      <c r="TEH35" s="32"/>
      <c r="TEI35" s="32"/>
      <c r="TEJ35" s="33"/>
      <c r="TEK35" s="34"/>
      <c r="TEL35" s="35"/>
      <c r="TEM35" s="34"/>
      <c r="TEN35" s="35"/>
      <c r="TEO35" s="36"/>
      <c r="TEP35" s="36"/>
      <c r="TEQ35" s="36"/>
      <c r="TER35" s="37"/>
      <c r="TES35" s="38"/>
      <c r="TET35" s="39"/>
      <c r="TEU35" s="39"/>
      <c r="TEV35" s="39"/>
      <c r="TEW35" s="39"/>
      <c r="TEX35" s="31"/>
      <c r="TEY35" s="31"/>
      <c r="TEZ35" s="31"/>
      <c r="TFA35" s="31"/>
      <c r="TFB35" s="32"/>
      <c r="TFC35" s="32"/>
      <c r="TFD35" s="32"/>
      <c r="TFE35" s="33"/>
      <c r="TFF35" s="34"/>
      <c r="TFG35" s="35"/>
      <c r="TFH35" s="34"/>
      <c r="TFI35" s="35"/>
      <c r="TFJ35" s="36"/>
      <c r="TFK35" s="36"/>
      <c r="TFL35" s="36"/>
      <c r="TFM35" s="37"/>
      <c r="TFN35" s="38"/>
      <c r="TFO35" s="39"/>
      <c r="TFP35" s="39"/>
      <c r="TFQ35" s="39"/>
      <c r="TFR35" s="39"/>
      <c r="TFS35" s="31"/>
      <c r="TFT35" s="31"/>
      <c r="TFU35" s="31"/>
      <c r="TFV35" s="31"/>
      <c r="TFW35" s="32"/>
      <c r="TFX35" s="32"/>
      <c r="TFY35" s="32"/>
      <c r="TFZ35" s="33"/>
      <c r="TGA35" s="34"/>
      <c r="TGB35" s="35"/>
      <c r="TGC35" s="34"/>
      <c r="TGD35" s="35"/>
      <c r="TGE35" s="36"/>
      <c r="TGF35" s="36"/>
      <c r="TGG35" s="36"/>
      <c r="TGH35" s="37"/>
      <c r="TGI35" s="38"/>
      <c r="TGJ35" s="39"/>
      <c r="TGK35" s="39"/>
      <c r="TGL35" s="39"/>
      <c r="TGM35" s="39"/>
      <c r="TGN35" s="31"/>
      <c r="TGO35" s="31"/>
      <c r="TGP35" s="31"/>
      <c r="TGQ35" s="31"/>
      <c r="TGR35" s="32"/>
      <c r="TGS35" s="32"/>
      <c r="TGT35" s="32"/>
      <c r="TGU35" s="33"/>
      <c r="TGV35" s="34"/>
      <c r="TGW35" s="35"/>
      <c r="TGX35" s="34"/>
      <c r="TGY35" s="35"/>
      <c r="TGZ35" s="36"/>
      <c r="THA35" s="36"/>
      <c r="THB35" s="36"/>
      <c r="THC35" s="37"/>
      <c r="THD35" s="38"/>
      <c r="THE35" s="39"/>
      <c r="THF35" s="39"/>
      <c r="THG35" s="39"/>
      <c r="THH35" s="39"/>
      <c r="THI35" s="31"/>
      <c r="THJ35" s="31"/>
      <c r="THK35" s="31"/>
      <c r="THL35" s="31"/>
      <c r="THM35" s="32"/>
      <c r="THN35" s="32"/>
      <c r="THO35" s="32"/>
      <c r="THP35" s="33"/>
      <c r="THQ35" s="34"/>
      <c r="THR35" s="35"/>
      <c r="THS35" s="34"/>
      <c r="THT35" s="35"/>
      <c r="THU35" s="36"/>
      <c r="THV35" s="36"/>
      <c r="THW35" s="36"/>
      <c r="THX35" s="37"/>
      <c r="THY35" s="38"/>
      <c r="THZ35" s="39"/>
      <c r="TIA35" s="39"/>
      <c r="TIB35" s="39"/>
      <c r="TIC35" s="39"/>
      <c r="TID35" s="31"/>
      <c r="TIE35" s="31"/>
      <c r="TIF35" s="31"/>
      <c r="TIG35" s="31"/>
      <c r="TIH35" s="32"/>
      <c r="TII35" s="32"/>
      <c r="TIJ35" s="32"/>
      <c r="TIK35" s="33"/>
      <c r="TIL35" s="34"/>
      <c r="TIM35" s="35"/>
      <c r="TIN35" s="34"/>
      <c r="TIO35" s="35"/>
      <c r="TIP35" s="36"/>
      <c r="TIQ35" s="36"/>
      <c r="TIR35" s="36"/>
      <c r="TIS35" s="37"/>
      <c r="TIT35" s="38"/>
      <c r="TIU35" s="39"/>
      <c r="TIV35" s="39"/>
      <c r="TIW35" s="39"/>
      <c r="TIX35" s="39"/>
      <c r="TIY35" s="31"/>
      <c r="TIZ35" s="31"/>
      <c r="TJA35" s="31"/>
      <c r="TJB35" s="31"/>
      <c r="TJC35" s="32"/>
      <c r="TJD35" s="32"/>
      <c r="TJE35" s="32"/>
      <c r="TJF35" s="33"/>
      <c r="TJG35" s="34"/>
      <c r="TJH35" s="35"/>
      <c r="TJI35" s="34"/>
      <c r="TJJ35" s="35"/>
      <c r="TJK35" s="36"/>
      <c r="TJL35" s="36"/>
      <c r="TJM35" s="36"/>
      <c r="TJN35" s="37"/>
      <c r="TJO35" s="38"/>
      <c r="TJP35" s="39"/>
      <c r="TJQ35" s="39"/>
      <c r="TJR35" s="39"/>
      <c r="TJS35" s="39"/>
      <c r="TJT35" s="31"/>
      <c r="TJU35" s="31"/>
      <c r="TJV35" s="31"/>
      <c r="TJW35" s="31"/>
      <c r="TJX35" s="32"/>
      <c r="TJY35" s="32"/>
      <c r="TJZ35" s="32"/>
      <c r="TKA35" s="33"/>
      <c r="TKB35" s="34"/>
      <c r="TKC35" s="35"/>
      <c r="TKD35" s="34"/>
      <c r="TKE35" s="35"/>
      <c r="TKF35" s="36"/>
      <c r="TKG35" s="36"/>
      <c r="TKH35" s="36"/>
      <c r="TKI35" s="37"/>
      <c r="TKJ35" s="38"/>
      <c r="TKK35" s="39"/>
      <c r="TKL35" s="39"/>
      <c r="TKM35" s="39"/>
      <c r="TKN35" s="39"/>
      <c r="TKO35" s="31"/>
      <c r="TKP35" s="31"/>
      <c r="TKQ35" s="31"/>
      <c r="TKR35" s="31"/>
      <c r="TKS35" s="32"/>
      <c r="TKT35" s="32"/>
      <c r="TKU35" s="32"/>
      <c r="TKV35" s="33"/>
      <c r="TKW35" s="34"/>
      <c r="TKX35" s="35"/>
      <c r="TKY35" s="34"/>
      <c r="TKZ35" s="35"/>
      <c r="TLA35" s="36"/>
      <c r="TLB35" s="36"/>
      <c r="TLC35" s="36"/>
      <c r="TLD35" s="37"/>
      <c r="TLE35" s="38"/>
      <c r="TLF35" s="39"/>
      <c r="TLG35" s="39"/>
      <c r="TLH35" s="39"/>
      <c r="TLI35" s="39"/>
      <c r="TLJ35" s="31"/>
      <c r="TLK35" s="31"/>
      <c r="TLL35" s="31"/>
      <c r="TLM35" s="31"/>
      <c r="TLN35" s="32"/>
      <c r="TLO35" s="32"/>
      <c r="TLP35" s="32"/>
      <c r="TLQ35" s="33"/>
      <c r="TLR35" s="34"/>
      <c r="TLS35" s="35"/>
      <c r="TLT35" s="34"/>
      <c r="TLU35" s="35"/>
      <c r="TLV35" s="36"/>
      <c r="TLW35" s="36"/>
      <c r="TLX35" s="36"/>
      <c r="TLY35" s="37"/>
      <c r="TLZ35" s="38"/>
      <c r="TMA35" s="39"/>
      <c r="TMB35" s="39"/>
      <c r="TMC35" s="39"/>
      <c r="TMD35" s="39"/>
      <c r="TME35" s="31"/>
      <c r="TMF35" s="31"/>
      <c r="TMG35" s="31"/>
      <c r="TMH35" s="31"/>
      <c r="TMI35" s="32"/>
      <c r="TMJ35" s="32"/>
      <c r="TMK35" s="32"/>
      <c r="TML35" s="33"/>
      <c r="TMM35" s="34"/>
      <c r="TMN35" s="35"/>
      <c r="TMO35" s="34"/>
      <c r="TMP35" s="35"/>
      <c r="TMQ35" s="36"/>
      <c r="TMR35" s="36"/>
      <c r="TMS35" s="36"/>
      <c r="TMT35" s="37"/>
      <c r="TMU35" s="38"/>
      <c r="TMV35" s="39"/>
      <c r="TMW35" s="39"/>
      <c r="TMX35" s="39"/>
      <c r="TMY35" s="39"/>
      <c r="TMZ35" s="31"/>
      <c r="TNA35" s="31"/>
      <c r="TNB35" s="31"/>
      <c r="TNC35" s="31"/>
      <c r="TND35" s="32"/>
      <c r="TNE35" s="32"/>
      <c r="TNF35" s="32"/>
      <c r="TNG35" s="33"/>
      <c r="TNH35" s="34"/>
      <c r="TNI35" s="35"/>
      <c r="TNJ35" s="34"/>
      <c r="TNK35" s="35"/>
      <c r="TNL35" s="36"/>
      <c r="TNM35" s="36"/>
      <c r="TNN35" s="36"/>
      <c r="TNO35" s="37"/>
      <c r="TNP35" s="38"/>
      <c r="TNQ35" s="39"/>
      <c r="TNR35" s="39"/>
      <c r="TNS35" s="39"/>
      <c r="TNT35" s="39"/>
      <c r="TNU35" s="31"/>
      <c r="TNV35" s="31"/>
      <c r="TNW35" s="31"/>
      <c r="TNX35" s="31"/>
      <c r="TNY35" s="32"/>
      <c r="TNZ35" s="32"/>
      <c r="TOA35" s="32"/>
      <c r="TOB35" s="33"/>
      <c r="TOC35" s="34"/>
      <c r="TOD35" s="35"/>
      <c r="TOE35" s="34"/>
      <c r="TOF35" s="35"/>
      <c r="TOG35" s="36"/>
      <c r="TOH35" s="36"/>
      <c r="TOI35" s="36"/>
      <c r="TOJ35" s="37"/>
      <c r="TOK35" s="38"/>
      <c r="TOL35" s="39"/>
      <c r="TOM35" s="39"/>
      <c r="TON35" s="39"/>
      <c r="TOO35" s="39"/>
      <c r="TOP35" s="31"/>
      <c r="TOQ35" s="31"/>
      <c r="TOR35" s="31"/>
      <c r="TOS35" s="31"/>
      <c r="TOT35" s="32"/>
      <c r="TOU35" s="32"/>
      <c r="TOV35" s="32"/>
      <c r="TOW35" s="33"/>
      <c r="TOX35" s="34"/>
      <c r="TOY35" s="35"/>
      <c r="TOZ35" s="34"/>
      <c r="TPA35" s="35"/>
      <c r="TPB35" s="36"/>
      <c r="TPC35" s="36"/>
      <c r="TPD35" s="36"/>
      <c r="TPE35" s="37"/>
      <c r="TPF35" s="38"/>
      <c r="TPG35" s="39"/>
      <c r="TPH35" s="39"/>
      <c r="TPI35" s="39"/>
      <c r="TPJ35" s="39"/>
      <c r="TPK35" s="31"/>
      <c r="TPL35" s="31"/>
      <c r="TPM35" s="31"/>
      <c r="TPN35" s="31"/>
      <c r="TPO35" s="32"/>
      <c r="TPP35" s="32"/>
      <c r="TPQ35" s="32"/>
      <c r="TPR35" s="33"/>
      <c r="TPS35" s="34"/>
      <c r="TPT35" s="35"/>
      <c r="TPU35" s="34"/>
      <c r="TPV35" s="35"/>
      <c r="TPW35" s="36"/>
      <c r="TPX35" s="36"/>
      <c r="TPY35" s="36"/>
      <c r="TPZ35" s="37"/>
      <c r="TQA35" s="38"/>
      <c r="TQB35" s="39"/>
      <c r="TQC35" s="39"/>
      <c r="TQD35" s="39"/>
      <c r="TQE35" s="39"/>
      <c r="TQF35" s="31"/>
      <c r="TQG35" s="31"/>
      <c r="TQH35" s="31"/>
      <c r="TQI35" s="31"/>
      <c r="TQJ35" s="32"/>
      <c r="TQK35" s="32"/>
      <c r="TQL35" s="32"/>
      <c r="TQM35" s="33"/>
      <c r="TQN35" s="34"/>
      <c r="TQO35" s="35"/>
      <c r="TQP35" s="34"/>
      <c r="TQQ35" s="35"/>
      <c r="TQR35" s="36"/>
      <c r="TQS35" s="36"/>
      <c r="TQT35" s="36"/>
      <c r="TQU35" s="37"/>
      <c r="TQV35" s="38"/>
      <c r="TQW35" s="39"/>
      <c r="TQX35" s="39"/>
      <c r="TQY35" s="39"/>
      <c r="TQZ35" s="39"/>
      <c r="TRA35" s="31"/>
      <c r="TRB35" s="31"/>
      <c r="TRC35" s="31"/>
      <c r="TRD35" s="31"/>
      <c r="TRE35" s="32"/>
      <c r="TRF35" s="32"/>
      <c r="TRG35" s="32"/>
      <c r="TRH35" s="33"/>
      <c r="TRI35" s="34"/>
      <c r="TRJ35" s="35"/>
      <c r="TRK35" s="34"/>
      <c r="TRL35" s="35"/>
      <c r="TRM35" s="36"/>
      <c r="TRN35" s="36"/>
      <c r="TRO35" s="36"/>
      <c r="TRP35" s="37"/>
      <c r="TRQ35" s="38"/>
      <c r="TRR35" s="39"/>
      <c r="TRS35" s="39"/>
      <c r="TRT35" s="39"/>
      <c r="TRU35" s="39"/>
      <c r="TRV35" s="31"/>
      <c r="TRW35" s="31"/>
      <c r="TRX35" s="31"/>
      <c r="TRY35" s="31"/>
      <c r="TRZ35" s="32"/>
      <c r="TSA35" s="32"/>
      <c r="TSB35" s="32"/>
      <c r="TSC35" s="33"/>
      <c r="TSD35" s="34"/>
      <c r="TSE35" s="35"/>
      <c r="TSF35" s="34"/>
      <c r="TSG35" s="35"/>
      <c r="TSH35" s="36"/>
      <c r="TSI35" s="36"/>
      <c r="TSJ35" s="36"/>
      <c r="TSK35" s="37"/>
      <c r="TSL35" s="38"/>
      <c r="TSM35" s="39"/>
      <c r="TSN35" s="39"/>
      <c r="TSO35" s="39"/>
      <c r="TSP35" s="39"/>
      <c r="TSQ35" s="31"/>
      <c r="TSR35" s="31"/>
      <c r="TSS35" s="31"/>
      <c r="TST35" s="31"/>
      <c r="TSU35" s="32"/>
      <c r="TSV35" s="32"/>
      <c r="TSW35" s="32"/>
      <c r="TSX35" s="33"/>
      <c r="TSY35" s="34"/>
      <c r="TSZ35" s="35"/>
      <c r="TTA35" s="34"/>
      <c r="TTB35" s="35"/>
      <c r="TTC35" s="36"/>
      <c r="TTD35" s="36"/>
      <c r="TTE35" s="36"/>
      <c r="TTF35" s="37"/>
      <c r="TTG35" s="38"/>
      <c r="TTH35" s="39"/>
      <c r="TTI35" s="39"/>
      <c r="TTJ35" s="39"/>
      <c r="TTK35" s="39"/>
      <c r="TTL35" s="31"/>
      <c r="TTM35" s="31"/>
      <c r="TTN35" s="31"/>
      <c r="TTO35" s="31"/>
      <c r="TTP35" s="32"/>
      <c r="TTQ35" s="32"/>
      <c r="TTR35" s="32"/>
      <c r="TTS35" s="33"/>
      <c r="TTT35" s="34"/>
      <c r="TTU35" s="35"/>
      <c r="TTV35" s="34"/>
      <c r="TTW35" s="35"/>
      <c r="TTX35" s="36"/>
      <c r="TTY35" s="36"/>
      <c r="TTZ35" s="36"/>
      <c r="TUA35" s="37"/>
      <c r="TUB35" s="38"/>
      <c r="TUC35" s="39"/>
      <c r="TUD35" s="39"/>
      <c r="TUE35" s="39"/>
      <c r="TUF35" s="39"/>
      <c r="TUG35" s="31"/>
      <c r="TUH35" s="31"/>
      <c r="TUI35" s="31"/>
      <c r="TUJ35" s="31"/>
      <c r="TUK35" s="32"/>
      <c r="TUL35" s="32"/>
      <c r="TUM35" s="32"/>
      <c r="TUN35" s="33"/>
      <c r="TUO35" s="34"/>
      <c r="TUP35" s="35"/>
      <c r="TUQ35" s="34"/>
      <c r="TUR35" s="35"/>
      <c r="TUS35" s="36"/>
      <c r="TUT35" s="36"/>
      <c r="TUU35" s="36"/>
      <c r="TUV35" s="37"/>
      <c r="TUW35" s="38"/>
      <c r="TUX35" s="39"/>
      <c r="TUY35" s="39"/>
      <c r="TUZ35" s="39"/>
      <c r="TVA35" s="39"/>
      <c r="TVB35" s="31"/>
      <c r="TVC35" s="31"/>
      <c r="TVD35" s="31"/>
      <c r="TVE35" s="31"/>
      <c r="TVF35" s="32"/>
      <c r="TVG35" s="32"/>
      <c r="TVH35" s="32"/>
      <c r="TVI35" s="33"/>
      <c r="TVJ35" s="34"/>
      <c r="TVK35" s="35"/>
      <c r="TVL35" s="34"/>
      <c r="TVM35" s="35"/>
      <c r="TVN35" s="36"/>
      <c r="TVO35" s="36"/>
      <c r="TVP35" s="36"/>
      <c r="TVQ35" s="37"/>
      <c r="TVR35" s="38"/>
      <c r="TVS35" s="39"/>
      <c r="TVT35" s="39"/>
      <c r="TVU35" s="39"/>
      <c r="TVV35" s="39"/>
      <c r="TVW35" s="31"/>
      <c r="TVX35" s="31"/>
      <c r="TVY35" s="31"/>
      <c r="TVZ35" s="31"/>
      <c r="TWA35" s="32"/>
      <c r="TWB35" s="32"/>
      <c r="TWC35" s="32"/>
      <c r="TWD35" s="33"/>
      <c r="TWE35" s="34"/>
      <c r="TWF35" s="35"/>
      <c r="TWG35" s="34"/>
      <c r="TWH35" s="35"/>
      <c r="TWI35" s="36"/>
      <c r="TWJ35" s="36"/>
      <c r="TWK35" s="36"/>
      <c r="TWL35" s="37"/>
      <c r="TWM35" s="38"/>
      <c r="TWN35" s="39"/>
      <c r="TWO35" s="39"/>
      <c r="TWP35" s="39"/>
      <c r="TWQ35" s="39"/>
      <c r="TWR35" s="31"/>
      <c r="TWS35" s="31"/>
      <c r="TWT35" s="31"/>
      <c r="TWU35" s="31"/>
      <c r="TWV35" s="32"/>
      <c r="TWW35" s="32"/>
      <c r="TWX35" s="32"/>
      <c r="TWY35" s="33"/>
      <c r="TWZ35" s="34"/>
      <c r="TXA35" s="35"/>
      <c r="TXB35" s="34"/>
      <c r="TXC35" s="35"/>
      <c r="TXD35" s="36"/>
      <c r="TXE35" s="36"/>
      <c r="TXF35" s="36"/>
      <c r="TXG35" s="37"/>
      <c r="TXH35" s="38"/>
      <c r="TXI35" s="39"/>
      <c r="TXJ35" s="39"/>
      <c r="TXK35" s="39"/>
      <c r="TXL35" s="39"/>
      <c r="TXM35" s="31"/>
      <c r="TXN35" s="31"/>
      <c r="TXO35" s="31"/>
      <c r="TXP35" s="31"/>
      <c r="TXQ35" s="32"/>
      <c r="TXR35" s="32"/>
      <c r="TXS35" s="32"/>
      <c r="TXT35" s="33"/>
      <c r="TXU35" s="34"/>
      <c r="TXV35" s="35"/>
      <c r="TXW35" s="34"/>
      <c r="TXX35" s="35"/>
      <c r="TXY35" s="36"/>
      <c r="TXZ35" s="36"/>
      <c r="TYA35" s="36"/>
      <c r="TYB35" s="37"/>
      <c r="TYC35" s="38"/>
      <c r="TYD35" s="39"/>
      <c r="TYE35" s="39"/>
      <c r="TYF35" s="39"/>
      <c r="TYG35" s="39"/>
      <c r="TYH35" s="31"/>
      <c r="TYI35" s="31"/>
      <c r="TYJ35" s="31"/>
      <c r="TYK35" s="31"/>
      <c r="TYL35" s="32"/>
      <c r="TYM35" s="32"/>
      <c r="TYN35" s="32"/>
      <c r="TYO35" s="33"/>
      <c r="TYP35" s="34"/>
      <c r="TYQ35" s="35"/>
      <c r="TYR35" s="34"/>
      <c r="TYS35" s="35"/>
      <c r="TYT35" s="36"/>
      <c r="TYU35" s="36"/>
      <c r="TYV35" s="36"/>
      <c r="TYW35" s="37"/>
      <c r="TYX35" s="38"/>
      <c r="TYY35" s="39"/>
      <c r="TYZ35" s="39"/>
      <c r="TZA35" s="39"/>
      <c r="TZB35" s="39"/>
      <c r="TZC35" s="31"/>
      <c r="TZD35" s="31"/>
      <c r="TZE35" s="31"/>
      <c r="TZF35" s="31"/>
      <c r="TZG35" s="32"/>
      <c r="TZH35" s="32"/>
      <c r="TZI35" s="32"/>
      <c r="TZJ35" s="33"/>
      <c r="TZK35" s="34"/>
      <c r="TZL35" s="35"/>
      <c r="TZM35" s="34"/>
      <c r="TZN35" s="35"/>
      <c r="TZO35" s="36"/>
      <c r="TZP35" s="36"/>
      <c r="TZQ35" s="36"/>
      <c r="TZR35" s="37"/>
      <c r="TZS35" s="38"/>
      <c r="TZT35" s="39"/>
      <c r="TZU35" s="39"/>
      <c r="TZV35" s="39"/>
      <c r="TZW35" s="39"/>
      <c r="TZX35" s="31"/>
      <c r="TZY35" s="31"/>
      <c r="TZZ35" s="31"/>
      <c r="UAA35" s="31"/>
      <c r="UAB35" s="32"/>
      <c r="UAC35" s="32"/>
      <c r="UAD35" s="32"/>
      <c r="UAE35" s="33"/>
      <c r="UAF35" s="34"/>
      <c r="UAG35" s="35"/>
      <c r="UAH35" s="34"/>
      <c r="UAI35" s="35"/>
      <c r="UAJ35" s="36"/>
      <c r="UAK35" s="36"/>
      <c r="UAL35" s="36"/>
      <c r="UAM35" s="37"/>
      <c r="UAN35" s="38"/>
      <c r="UAO35" s="39"/>
      <c r="UAP35" s="39"/>
      <c r="UAQ35" s="39"/>
      <c r="UAR35" s="39"/>
      <c r="UAS35" s="31"/>
      <c r="UAT35" s="31"/>
      <c r="UAU35" s="31"/>
      <c r="UAV35" s="31"/>
      <c r="UAW35" s="32"/>
      <c r="UAX35" s="32"/>
      <c r="UAY35" s="32"/>
      <c r="UAZ35" s="33"/>
      <c r="UBA35" s="34"/>
      <c r="UBB35" s="35"/>
      <c r="UBC35" s="34"/>
      <c r="UBD35" s="35"/>
      <c r="UBE35" s="36"/>
      <c r="UBF35" s="36"/>
      <c r="UBG35" s="36"/>
      <c r="UBH35" s="37"/>
      <c r="UBI35" s="38"/>
      <c r="UBJ35" s="39"/>
      <c r="UBK35" s="39"/>
      <c r="UBL35" s="39"/>
      <c r="UBM35" s="39"/>
      <c r="UBN35" s="31"/>
      <c r="UBO35" s="31"/>
      <c r="UBP35" s="31"/>
      <c r="UBQ35" s="31"/>
      <c r="UBR35" s="32"/>
      <c r="UBS35" s="32"/>
      <c r="UBT35" s="32"/>
      <c r="UBU35" s="33"/>
      <c r="UBV35" s="34"/>
      <c r="UBW35" s="35"/>
      <c r="UBX35" s="34"/>
      <c r="UBY35" s="35"/>
      <c r="UBZ35" s="36"/>
      <c r="UCA35" s="36"/>
      <c r="UCB35" s="36"/>
      <c r="UCC35" s="37"/>
      <c r="UCD35" s="38"/>
      <c r="UCE35" s="39"/>
      <c r="UCF35" s="39"/>
      <c r="UCG35" s="39"/>
      <c r="UCH35" s="39"/>
      <c r="UCI35" s="31"/>
      <c r="UCJ35" s="31"/>
      <c r="UCK35" s="31"/>
      <c r="UCL35" s="31"/>
      <c r="UCM35" s="32"/>
      <c r="UCN35" s="32"/>
      <c r="UCO35" s="32"/>
      <c r="UCP35" s="33"/>
      <c r="UCQ35" s="34"/>
      <c r="UCR35" s="35"/>
      <c r="UCS35" s="34"/>
      <c r="UCT35" s="35"/>
      <c r="UCU35" s="36"/>
      <c r="UCV35" s="36"/>
      <c r="UCW35" s="36"/>
      <c r="UCX35" s="37"/>
      <c r="UCY35" s="38"/>
      <c r="UCZ35" s="39"/>
      <c r="UDA35" s="39"/>
      <c r="UDB35" s="39"/>
      <c r="UDC35" s="39"/>
      <c r="UDD35" s="31"/>
      <c r="UDE35" s="31"/>
      <c r="UDF35" s="31"/>
      <c r="UDG35" s="31"/>
      <c r="UDH35" s="32"/>
      <c r="UDI35" s="32"/>
      <c r="UDJ35" s="32"/>
      <c r="UDK35" s="33"/>
      <c r="UDL35" s="34"/>
      <c r="UDM35" s="35"/>
      <c r="UDN35" s="34"/>
      <c r="UDO35" s="35"/>
      <c r="UDP35" s="36"/>
      <c r="UDQ35" s="36"/>
      <c r="UDR35" s="36"/>
      <c r="UDS35" s="37"/>
      <c r="UDT35" s="38"/>
      <c r="UDU35" s="39"/>
      <c r="UDV35" s="39"/>
      <c r="UDW35" s="39"/>
      <c r="UDX35" s="39"/>
      <c r="UDY35" s="31"/>
      <c r="UDZ35" s="31"/>
      <c r="UEA35" s="31"/>
      <c r="UEB35" s="31"/>
      <c r="UEC35" s="32"/>
      <c r="UED35" s="32"/>
      <c r="UEE35" s="32"/>
      <c r="UEF35" s="33"/>
      <c r="UEG35" s="34"/>
      <c r="UEH35" s="35"/>
      <c r="UEI35" s="34"/>
      <c r="UEJ35" s="35"/>
      <c r="UEK35" s="36"/>
      <c r="UEL35" s="36"/>
      <c r="UEM35" s="36"/>
      <c r="UEN35" s="37"/>
      <c r="UEO35" s="38"/>
      <c r="UEP35" s="39"/>
      <c r="UEQ35" s="39"/>
      <c r="UER35" s="39"/>
      <c r="UES35" s="39"/>
      <c r="UET35" s="31"/>
      <c r="UEU35" s="31"/>
      <c r="UEV35" s="31"/>
      <c r="UEW35" s="31"/>
      <c r="UEX35" s="32"/>
      <c r="UEY35" s="32"/>
      <c r="UEZ35" s="32"/>
      <c r="UFA35" s="33"/>
      <c r="UFB35" s="34"/>
      <c r="UFC35" s="35"/>
      <c r="UFD35" s="34"/>
      <c r="UFE35" s="35"/>
      <c r="UFF35" s="36"/>
      <c r="UFG35" s="36"/>
      <c r="UFH35" s="36"/>
      <c r="UFI35" s="37"/>
      <c r="UFJ35" s="38"/>
      <c r="UFK35" s="39"/>
      <c r="UFL35" s="39"/>
      <c r="UFM35" s="39"/>
      <c r="UFN35" s="39"/>
      <c r="UFO35" s="31"/>
      <c r="UFP35" s="31"/>
      <c r="UFQ35" s="31"/>
      <c r="UFR35" s="31"/>
      <c r="UFS35" s="32"/>
      <c r="UFT35" s="32"/>
      <c r="UFU35" s="32"/>
      <c r="UFV35" s="33"/>
      <c r="UFW35" s="34"/>
      <c r="UFX35" s="35"/>
      <c r="UFY35" s="34"/>
      <c r="UFZ35" s="35"/>
      <c r="UGA35" s="36"/>
      <c r="UGB35" s="36"/>
      <c r="UGC35" s="36"/>
      <c r="UGD35" s="37"/>
      <c r="UGE35" s="38"/>
      <c r="UGF35" s="39"/>
      <c r="UGG35" s="39"/>
      <c r="UGH35" s="39"/>
      <c r="UGI35" s="39"/>
      <c r="UGJ35" s="31"/>
      <c r="UGK35" s="31"/>
      <c r="UGL35" s="31"/>
      <c r="UGM35" s="31"/>
      <c r="UGN35" s="32"/>
      <c r="UGO35" s="32"/>
      <c r="UGP35" s="32"/>
      <c r="UGQ35" s="33"/>
      <c r="UGR35" s="34"/>
      <c r="UGS35" s="35"/>
      <c r="UGT35" s="34"/>
      <c r="UGU35" s="35"/>
      <c r="UGV35" s="36"/>
      <c r="UGW35" s="36"/>
      <c r="UGX35" s="36"/>
      <c r="UGY35" s="37"/>
      <c r="UGZ35" s="38"/>
      <c r="UHA35" s="39"/>
      <c r="UHB35" s="39"/>
      <c r="UHC35" s="39"/>
      <c r="UHD35" s="39"/>
      <c r="UHE35" s="31"/>
      <c r="UHF35" s="31"/>
      <c r="UHG35" s="31"/>
      <c r="UHH35" s="31"/>
      <c r="UHI35" s="32"/>
      <c r="UHJ35" s="32"/>
      <c r="UHK35" s="32"/>
      <c r="UHL35" s="33"/>
      <c r="UHM35" s="34"/>
      <c r="UHN35" s="35"/>
      <c r="UHO35" s="34"/>
      <c r="UHP35" s="35"/>
      <c r="UHQ35" s="36"/>
      <c r="UHR35" s="36"/>
      <c r="UHS35" s="36"/>
      <c r="UHT35" s="37"/>
      <c r="UHU35" s="38"/>
      <c r="UHV35" s="39"/>
      <c r="UHW35" s="39"/>
      <c r="UHX35" s="39"/>
      <c r="UHY35" s="39"/>
      <c r="UHZ35" s="31"/>
      <c r="UIA35" s="31"/>
      <c r="UIB35" s="31"/>
      <c r="UIC35" s="31"/>
      <c r="UID35" s="32"/>
      <c r="UIE35" s="32"/>
      <c r="UIF35" s="32"/>
      <c r="UIG35" s="33"/>
      <c r="UIH35" s="34"/>
      <c r="UII35" s="35"/>
      <c r="UIJ35" s="34"/>
      <c r="UIK35" s="35"/>
      <c r="UIL35" s="36"/>
      <c r="UIM35" s="36"/>
      <c r="UIN35" s="36"/>
      <c r="UIO35" s="37"/>
      <c r="UIP35" s="38"/>
      <c r="UIQ35" s="39"/>
      <c r="UIR35" s="39"/>
      <c r="UIS35" s="39"/>
      <c r="UIT35" s="39"/>
      <c r="UIU35" s="31"/>
      <c r="UIV35" s="31"/>
      <c r="UIW35" s="31"/>
      <c r="UIX35" s="31"/>
      <c r="UIY35" s="32"/>
      <c r="UIZ35" s="32"/>
      <c r="UJA35" s="32"/>
      <c r="UJB35" s="33"/>
      <c r="UJC35" s="34"/>
      <c r="UJD35" s="35"/>
      <c r="UJE35" s="34"/>
      <c r="UJF35" s="35"/>
      <c r="UJG35" s="36"/>
      <c r="UJH35" s="36"/>
      <c r="UJI35" s="36"/>
      <c r="UJJ35" s="37"/>
      <c r="UJK35" s="38"/>
      <c r="UJL35" s="39"/>
      <c r="UJM35" s="39"/>
      <c r="UJN35" s="39"/>
      <c r="UJO35" s="39"/>
      <c r="UJP35" s="31"/>
      <c r="UJQ35" s="31"/>
      <c r="UJR35" s="31"/>
      <c r="UJS35" s="31"/>
      <c r="UJT35" s="32"/>
      <c r="UJU35" s="32"/>
      <c r="UJV35" s="32"/>
      <c r="UJW35" s="33"/>
      <c r="UJX35" s="34"/>
      <c r="UJY35" s="35"/>
      <c r="UJZ35" s="34"/>
      <c r="UKA35" s="35"/>
      <c r="UKB35" s="36"/>
      <c r="UKC35" s="36"/>
      <c r="UKD35" s="36"/>
      <c r="UKE35" s="37"/>
      <c r="UKF35" s="38"/>
      <c r="UKG35" s="39"/>
      <c r="UKH35" s="39"/>
      <c r="UKI35" s="39"/>
      <c r="UKJ35" s="39"/>
      <c r="UKK35" s="31"/>
      <c r="UKL35" s="31"/>
      <c r="UKM35" s="31"/>
      <c r="UKN35" s="31"/>
      <c r="UKO35" s="32"/>
      <c r="UKP35" s="32"/>
      <c r="UKQ35" s="32"/>
      <c r="UKR35" s="33"/>
      <c r="UKS35" s="34"/>
      <c r="UKT35" s="35"/>
      <c r="UKU35" s="34"/>
      <c r="UKV35" s="35"/>
      <c r="UKW35" s="36"/>
      <c r="UKX35" s="36"/>
      <c r="UKY35" s="36"/>
      <c r="UKZ35" s="37"/>
      <c r="ULA35" s="38"/>
      <c r="ULB35" s="39"/>
      <c r="ULC35" s="39"/>
      <c r="ULD35" s="39"/>
      <c r="ULE35" s="39"/>
      <c r="ULF35" s="31"/>
      <c r="ULG35" s="31"/>
      <c r="ULH35" s="31"/>
      <c r="ULI35" s="31"/>
      <c r="ULJ35" s="32"/>
      <c r="ULK35" s="32"/>
      <c r="ULL35" s="32"/>
      <c r="ULM35" s="33"/>
      <c r="ULN35" s="34"/>
      <c r="ULO35" s="35"/>
      <c r="ULP35" s="34"/>
      <c r="ULQ35" s="35"/>
      <c r="ULR35" s="36"/>
      <c r="ULS35" s="36"/>
      <c r="ULT35" s="36"/>
      <c r="ULU35" s="37"/>
      <c r="ULV35" s="38"/>
      <c r="ULW35" s="39"/>
      <c r="ULX35" s="39"/>
      <c r="ULY35" s="39"/>
      <c r="ULZ35" s="39"/>
      <c r="UMA35" s="31"/>
      <c r="UMB35" s="31"/>
      <c r="UMC35" s="31"/>
      <c r="UMD35" s="31"/>
      <c r="UME35" s="32"/>
      <c r="UMF35" s="32"/>
      <c r="UMG35" s="32"/>
      <c r="UMH35" s="33"/>
      <c r="UMI35" s="34"/>
      <c r="UMJ35" s="35"/>
      <c r="UMK35" s="34"/>
      <c r="UML35" s="35"/>
      <c r="UMM35" s="36"/>
      <c r="UMN35" s="36"/>
      <c r="UMO35" s="36"/>
      <c r="UMP35" s="37"/>
      <c r="UMQ35" s="38"/>
      <c r="UMR35" s="39"/>
      <c r="UMS35" s="39"/>
      <c r="UMT35" s="39"/>
      <c r="UMU35" s="39"/>
      <c r="UMV35" s="31"/>
      <c r="UMW35" s="31"/>
      <c r="UMX35" s="31"/>
      <c r="UMY35" s="31"/>
      <c r="UMZ35" s="32"/>
      <c r="UNA35" s="32"/>
      <c r="UNB35" s="32"/>
      <c r="UNC35" s="33"/>
      <c r="UND35" s="34"/>
      <c r="UNE35" s="35"/>
      <c r="UNF35" s="34"/>
      <c r="UNG35" s="35"/>
      <c r="UNH35" s="36"/>
      <c r="UNI35" s="36"/>
      <c r="UNJ35" s="36"/>
      <c r="UNK35" s="37"/>
      <c r="UNL35" s="38"/>
      <c r="UNM35" s="39"/>
      <c r="UNN35" s="39"/>
      <c r="UNO35" s="39"/>
      <c r="UNP35" s="39"/>
      <c r="UNQ35" s="31"/>
      <c r="UNR35" s="31"/>
      <c r="UNS35" s="31"/>
      <c r="UNT35" s="31"/>
      <c r="UNU35" s="32"/>
      <c r="UNV35" s="32"/>
      <c r="UNW35" s="32"/>
      <c r="UNX35" s="33"/>
      <c r="UNY35" s="34"/>
      <c r="UNZ35" s="35"/>
      <c r="UOA35" s="34"/>
      <c r="UOB35" s="35"/>
      <c r="UOC35" s="36"/>
      <c r="UOD35" s="36"/>
      <c r="UOE35" s="36"/>
      <c r="UOF35" s="37"/>
      <c r="UOG35" s="38"/>
      <c r="UOH35" s="39"/>
      <c r="UOI35" s="39"/>
      <c r="UOJ35" s="39"/>
      <c r="UOK35" s="39"/>
      <c r="UOL35" s="31"/>
      <c r="UOM35" s="31"/>
      <c r="UON35" s="31"/>
      <c r="UOO35" s="31"/>
      <c r="UOP35" s="32"/>
      <c r="UOQ35" s="32"/>
      <c r="UOR35" s="32"/>
      <c r="UOS35" s="33"/>
      <c r="UOT35" s="34"/>
      <c r="UOU35" s="35"/>
      <c r="UOV35" s="34"/>
      <c r="UOW35" s="35"/>
      <c r="UOX35" s="36"/>
      <c r="UOY35" s="36"/>
      <c r="UOZ35" s="36"/>
      <c r="UPA35" s="37"/>
      <c r="UPB35" s="38"/>
      <c r="UPC35" s="39"/>
      <c r="UPD35" s="39"/>
      <c r="UPE35" s="39"/>
      <c r="UPF35" s="39"/>
      <c r="UPG35" s="31"/>
      <c r="UPH35" s="31"/>
      <c r="UPI35" s="31"/>
      <c r="UPJ35" s="31"/>
      <c r="UPK35" s="32"/>
      <c r="UPL35" s="32"/>
      <c r="UPM35" s="32"/>
      <c r="UPN35" s="33"/>
      <c r="UPO35" s="34"/>
      <c r="UPP35" s="35"/>
      <c r="UPQ35" s="34"/>
      <c r="UPR35" s="35"/>
      <c r="UPS35" s="36"/>
      <c r="UPT35" s="36"/>
      <c r="UPU35" s="36"/>
      <c r="UPV35" s="37"/>
      <c r="UPW35" s="38"/>
      <c r="UPX35" s="39"/>
      <c r="UPY35" s="39"/>
      <c r="UPZ35" s="39"/>
      <c r="UQA35" s="39"/>
      <c r="UQB35" s="31"/>
      <c r="UQC35" s="31"/>
      <c r="UQD35" s="31"/>
      <c r="UQE35" s="31"/>
      <c r="UQF35" s="32"/>
      <c r="UQG35" s="32"/>
      <c r="UQH35" s="32"/>
      <c r="UQI35" s="33"/>
      <c r="UQJ35" s="34"/>
      <c r="UQK35" s="35"/>
      <c r="UQL35" s="34"/>
      <c r="UQM35" s="35"/>
      <c r="UQN35" s="36"/>
      <c r="UQO35" s="36"/>
      <c r="UQP35" s="36"/>
      <c r="UQQ35" s="37"/>
      <c r="UQR35" s="38"/>
      <c r="UQS35" s="39"/>
      <c r="UQT35" s="39"/>
      <c r="UQU35" s="39"/>
      <c r="UQV35" s="39"/>
      <c r="UQW35" s="31"/>
      <c r="UQX35" s="31"/>
      <c r="UQY35" s="31"/>
      <c r="UQZ35" s="31"/>
      <c r="URA35" s="32"/>
      <c r="URB35" s="32"/>
      <c r="URC35" s="32"/>
      <c r="URD35" s="33"/>
      <c r="URE35" s="34"/>
      <c r="URF35" s="35"/>
      <c r="URG35" s="34"/>
      <c r="URH35" s="35"/>
      <c r="URI35" s="36"/>
      <c r="URJ35" s="36"/>
      <c r="URK35" s="36"/>
      <c r="URL35" s="37"/>
      <c r="URM35" s="38"/>
      <c r="URN35" s="39"/>
      <c r="URO35" s="39"/>
      <c r="URP35" s="39"/>
      <c r="URQ35" s="39"/>
      <c r="URR35" s="31"/>
      <c r="URS35" s="31"/>
      <c r="URT35" s="31"/>
      <c r="URU35" s="31"/>
      <c r="URV35" s="32"/>
      <c r="URW35" s="32"/>
      <c r="URX35" s="32"/>
      <c r="URY35" s="33"/>
      <c r="URZ35" s="34"/>
      <c r="USA35" s="35"/>
      <c r="USB35" s="34"/>
      <c r="USC35" s="35"/>
      <c r="USD35" s="36"/>
      <c r="USE35" s="36"/>
      <c r="USF35" s="36"/>
      <c r="USG35" s="37"/>
      <c r="USH35" s="38"/>
      <c r="USI35" s="39"/>
      <c r="USJ35" s="39"/>
      <c r="USK35" s="39"/>
      <c r="USL35" s="39"/>
      <c r="USM35" s="31"/>
      <c r="USN35" s="31"/>
      <c r="USO35" s="31"/>
      <c r="USP35" s="31"/>
      <c r="USQ35" s="32"/>
      <c r="USR35" s="32"/>
      <c r="USS35" s="32"/>
      <c r="UST35" s="33"/>
      <c r="USU35" s="34"/>
      <c r="USV35" s="35"/>
      <c r="USW35" s="34"/>
      <c r="USX35" s="35"/>
      <c r="USY35" s="36"/>
      <c r="USZ35" s="36"/>
      <c r="UTA35" s="36"/>
      <c r="UTB35" s="37"/>
      <c r="UTC35" s="38"/>
      <c r="UTD35" s="39"/>
      <c r="UTE35" s="39"/>
      <c r="UTF35" s="39"/>
      <c r="UTG35" s="39"/>
      <c r="UTH35" s="31"/>
      <c r="UTI35" s="31"/>
      <c r="UTJ35" s="31"/>
      <c r="UTK35" s="31"/>
      <c r="UTL35" s="32"/>
      <c r="UTM35" s="32"/>
      <c r="UTN35" s="32"/>
      <c r="UTO35" s="33"/>
      <c r="UTP35" s="34"/>
      <c r="UTQ35" s="35"/>
      <c r="UTR35" s="34"/>
      <c r="UTS35" s="35"/>
      <c r="UTT35" s="36"/>
      <c r="UTU35" s="36"/>
      <c r="UTV35" s="36"/>
      <c r="UTW35" s="37"/>
      <c r="UTX35" s="38"/>
      <c r="UTY35" s="39"/>
      <c r="UTZ35" s="39"/>
      <c r="UUA35" s="39"/>
      <c r="UUB35" s="39"/>
      <c r="UUC35" s="31"/>
      <c r="UUD35" s="31"/>
      <c r="UUE35" s="31"/>
      <c r="UUF35" s="31"/>
      <c r="UUG35" s="32"/>
      <c r="UUH35" s="32"/>
      <c r="UUI35" s="32"/>
      <c r="UUJ35" s="33"/>
      <c r="UUK35" s="34"/>
      <c r="UUL35" s="35"/>
      <c r="UUM35" s="34"/>
      <c r="UUN35" s="35"/>
      <c r="UUO35" s="36"/>
      <c r="UUP35" s="36"/>
      <c r="UUQ35" s="36"/>
      <c r="UUR35" s="37"/>
      <c r="UUS35" s="38"/>
      <c r="UUT35" s="39"/>
      <c r="UUU35" s="39"/>
      <c r="UUV35" s="39"/>
      <c r="UUW35" s="39"/>
      <c r="UUX35" s="31"/>
      <c r="UUY35" s="31"/>
      <c r="UUZ35" s="31"/>
      <c r="UVA35" s="31"/>
      <c r="UVB35" s="32"/>
      <c r="UVC35" s="32"/>
      <c r="UVD35" s="32"/>
      <c r="UVE35" s="33"/>
      <c r="UVF35" s="34"/>
      <c r="UVG35" s="35"/>
      <c r="UVH35" s="34"/>
      <c r="UVI35" s="35"/>
      <c r="UVJ35" s="36"/>
      <c r="UVK35" s="36"/>
      <c r="UVL35" s="36"/>
      <c r="UVM35" s="37"/>
      <c r="UVN35" s="38"/>
      <c r="UVO35" s="39"/>
      <c r="UVP35" s="39"/>
      <c r="UVQ35" s="39"/>
      <c r="UVR35" s="39"/>
      <c r="UVS35" s="31"/>
      <c r="UVT35" s="31"/>
      <c r="UVU35" s="31"/>
      <c r="UVV35" s="31"/>
      <c r="UVW35" s="32"/>
      <c r="UVX35" s="32"/>
      <c r="UVY35" s="32"/>
      <c r="UVZ35" s="33"/>
      <c r="UWA35" s="34"/>
      <c r="UWB35" s="35"/>
      <c r="UWC35" s="34"/>
      <c r="UWD35" s="35"/>
      <c r="UWE35" s="36"/>
      <c r="UWF35" s="36"/>
      <c r="UWG35" s="36"/>
      <c r="UWH35" s="37"/>
      <c r="UWI35" s="38"/>
      <c r="UWJ35" s="39"/>
      <c r="UWK35" s="39"/>
      <c r="UWL35" s="39"/>
      <c r="UWM35" s="39"/>
      <c r="UWN35" s="31"/>
      <c r="UWO35" s="31"/>
      <c r="UWP35" s="31"/>
      <c r="UWQ35" s="31"/>
      <c r="UWR35" s="32"/>
      <c r="UWS35" s="32"/>
      <c r="UWT35" s="32"/>
      <c r="UWU35" s="33"/>
      <c r="UWV35" s="34"/>
      <c r="UWW35" s="35"/>
      <c r="UWX35" s="34"/>
      <c r="UWY35" s="35"/>
      <c r="UWZ35" s="36"/>
      <c r="UXA35" s="36"/>
      <c r="UXB35" s="36"/>
      <c r="UXC35" s="37"/>
      <c r="UXD35" s="38"/>
      <c r="UXE35" s="39"/>
      <c r="UXF35" s="39"/>
      <c r="UXG35" s="39"/>
      <c r="UXH35" s="39"/>
      <c r="UXI35" s="31"/>
      <c r="UXJ35" s="31"/>
      <c r="UXK35" s="31"/>
      <c r="UXL35" s="31"/>
      <c r="UXM35" s="32"/>
      <c r="UXN35" s="32"/>
      <c r="UXO35" s="32"/>
      <c r="UXP35" s="33"/>
      <c r="UXQ35" s="34"/>
      <c r="UXR35" s="35"/>
      <c r="UXS35" s="34"/>
      <c r="UXT35" s="35"/>
      <c r="UXU35" s="36"/>
      <c r="UXV35" s="36"/>
      <c r="UXW35" s="36"/>
      <c r="UXX35" s="37"/>
      <c r="UXY35" s="38"/>
      <c r="UXZ35" s="39"/>
      <c r="UYA35" s="39"/>
      <c r="UYB35" s="39"/>
      <c r="UYC35" s="39"/>
      <c r="UYD35" s="31"/>
      <c r="UYE35" s="31"/>
      <c r="UYF35" s="31"/>
      <c r="UYG35" s="31"/>
      <c r="UYH35" s="32"/>
      <c r="UYI35" s="32"/>
      <c r="UYJ35" s="32"/>
      <c r="UYK35" s="33"/>
      <c r="UYL35" s="34"/>
      <c r="UYM35" s="35"/>
      <c r="UYN35" s="34"/>
      <c r="UYO35" s="35"/>
      <c r="UYP35" s="36"/>
      <c r="UYQ35" s="36"/>
      <c r="UYR35" s="36"/>
      <c r="UYS35" s="37"/>
      <c r="UYT35" s="38"/>
      <c r="UYU35" s="39"/>
      <c r="UYV35" s="39"/>
      <c r="UYW35" s="39"/>
      <c r="UYX35" s="39"/>
      <c r="UYY35" s="31"/>
      <c r="UYZ35" s="31"/>
      <c r="UZA35" s="31"/>
      <c r="UZB35" s="31"/>
      <c r="UZC35" s="32"/>
      <c r="UZD35" s="32"/>
      <c r="UZE35" s="32"/>
      <c r="UZF35" s="33"/>
      <c r="UZG35" s="34"/>
      <c r="UZH35" s="35"/>
      <c r="UZI35" s="34"/>
      <c r="UZJ35" s="35"/>
      <c r="UZK35" s="36"/>
      <c r="UZL35" s="36"/>
      <c r="UZM35" s="36"/>
      <c r="UZN35" s="37"/>
      <c r="UZO35" s="38"/>
      <c r="UZP35" s="39"/>
      <c r="UZQ35" s="39"/>
      <c r="UZR35" s="39"/>
      <c r="UZS35" s="39"/>
      <c r="UZT35" s="31"/>
      <c r="UZU35" s="31"/>
      <c r="UZV35" s="31"/>
      <c r="UZW35" s="31"/>
      <c r="UZX35" s="32"/>
      <c r="UZY35" s="32"/>
      <c r="UZZ35" s="32"/>
      <c r="VAA35" s="33"/>
      <c r="VAB35" s="34"/>
      <c r="VAC35" s="35"/>
      <c r="VAD35" s="34"/>
      <c r="VAE35" s="35"/>
      <c r="VAF35" s="36"/>
      <c r="VAG35" s="36"/>
      <c r="VAH35" s="36"/>
      <c r="VAI35" s="37"/>
      <c r="VAJ35" s="38"/>
      <c r="VAK35" s="39"/>
      <c r="VAL35" s="39"/>
      <c r="VAM35" s="39"/>
      <c r="VAN35" s="39"/>
      <c r="VAO35" s="31"/>
      <c r="VAP35" s="31"/>
      <c r="VAQ35" s="31"/>
      <c r="VAR35" s="31"/>
      <c r="VAS35" s="32"/>
      <c r="VAT35" s="32"/>
      <c r="VAU35" s="32"/>
      <c r="VAV35" s="33"/>
      <c r="VAW35" s="34"/>
      <c r="VAX35" s="35"/>
      <c r="VAY35" s="34"/>
      <c r="VAZ35" s="35"/>
      <c r="VBA35" s="36"/>
      <c r="VBB35" s="36"/>
      <c r="VBC35" s="36"/>
      <c r="VBD35" s="37"/>
      <c r="VBE35" s="38"/>
      <c r="VBF35" s="39"/>
      <c r="VBG35" s="39"/>
      <c r="VBH35" s="39"/>
      <c r="VBI35" s="39"/>
      <c r="VBJ35" s="31"/>
      <c r="VBK35" s="31"/>
      <c r="VBL35" s="31"/>
      <c r="VBM35" s="31"/>
      <c r="VBN35" s="32"/>
      <c r="VBO35" s="32"/>
      <c r="VBP35" s="32"/>
      <c r="VBQ35" s="33"/>
      <c r="VBR35" s="34"/>
      <c r="VBS35" s="35"/>
      <c r="VBT35" s="34"/>
      <c r="VBU35" s="35"/>
      <c r="VBV35" s="36"/>
      <c r="VBW35" s="36"/>
      <c r="VBX35" s="36"/>
      <c r="VBY35" s="37"/>
      <c r="VBZ35" s="38"/>
      <c r="VCA35" s="39"/>
      <c r="VCB35" s="39"/>
      <c r="VCC35" s="39"/>
      <c r="VCD35" s="39"/>
      <c r="VCE35" s="31"/>
      <c r="VCF35" s="31"/>
      <c r="VCG35" s="31"/>
      <c r="VCH35" s="31"/>
      <c r="VCI35" s="32"/>
      <c r="VCJ35" s="32"/>
      <c r="VCK35" s="32"/>
      <c r="VCL35" s="33"/>
      <c r="VCM35" s="34"/>
      <c r="VCN35" s="35"/>
      <c r="VCO35" s="34"/>
      <c r="VCP35" s="35"/>
      <c r="VCQ35" s="36"/>
      <c r="VCR35" s="36"/>
      <c r="VCS35" s="36"/>
      <c r="VCT35" s="37"/>
      <c r="VCU35" s="38"/>
      <c r="VCV35" s="39"/>
      <c r="VCW35" s="39"/>
      <c r="VCX35" s="39"/>
      <c r="VCY35" s="39"/>
      <c r="VCZ35" s="31"/>
      <c r="VDA35" s="31"/>
      <c r="VDB35" s="31"/>
      <c r="VDC35" s="31"/>
      <c r="VDD35" s="32"/>
      <c r="VDE35" s="32"/>
      <c r="VDF35" s="32"/>
      <c r="VDG35" s="33"/>
      <c r="VDH35" s="34"/>
      <c r="VDI35" s="35"/>
      <c r="VDJ35" s="34"/>
      <c r="VDK35" s="35"/>
      <c r="VDL35" s="36"/>
      <c r="VDM35" s="36"/>
      <c r="VDN35" s="36"/>
      <c r="VDO35" s="37"/>
      <c r="VDP35" s="38"/>
      <c r="VDQ35" s="39"/>
      <c r="VDR35" s="39"/>
      <c r="VDS35" s="39"/>
      <c r="VDT35" s="39"/>
      <c r="VDU35" s="31"/>
      <c r="VDV35" s="31"/>
      <c r="VDW35" s="31"/>
      <c r="VDX35" s="31"/>
      <c r="VDY35" s="32"/>
      <c r="VDZ35" s="32"/>
      <c r="VEA35" s="32"/>
      <c r="VEB35" s="33"/>
      <c r="VEC35" s="34"/>
      <c r="VED35" s="35"/>
      <c r="VEE35" s="34"/>
      <c r="VEF35" s="35"/>
      <c r="VEG35" s="36"/>
      <c r="VEH35" s="36"/>
      <c r="VEI35" s="36"/>
      <c r="VEJ35" s="37"/>
      <c r="VEK35" s="38"/>
      <c r="VEL35" s="39"/>
      <c r="VEM35" s="39"/>
      <c r="VEN35" s="39"/>
      <c r="VEO35" s="39"/>
      <c r="VEP35" s="31"/>
      <c r="VEQ35" s="31"/>
      <c r="VER35" s="31"/>
      <c r="VES35" s="31"/>
      <c r="VET35" s="32"/>
      <c r="VEU35" s="32"/>
      <c r="VEV35" s="32"/>
      <c r="VEW35" s="33"/>
      <c r="VEX35" s="34"/>
      <c r="VEY35" s="35"/>
      <c r="VEZ35" s="34"/>
      <c r="VFA35" s="35"/>
      <c r="VFB35" s="36"/>
      <c r="VFC35" s="36"/>
      <c r="VFD35" s="36"/>
      <c r="VFE35" s="37"/>
      <c r="VFF35" s="38"/>
      <c r="VFG35" s="39"/>
      <c r="VFH35" s="39"/>
      <c r="VFI35" s="39"/>
      <c r="VFJ35" s="39"/>
      <c r="VFK35" s="31"/>
      <c r="VFL35" s="31"/>
      <c r="VFM35" s="31"/>
      <c r="VFN35" s="31"/>
      <c r="VFO35" s="32"/>
      <c r="VFP35" s="32"/>
      <c r="VFQ35" s="32"/>
      <c r="VFR35" s="33"/>
      <c r="VFS35" s="34"/>
      <c r="VFT35" s="35"/>
      <c r="VFU35" s="34"/>
      <c r="VFV35" s="35"/>
      <c r="VFW35" s="36"/>
      <c r="VFX35" s="36"/>
      <c r="VFY35" s="36"/>
      <c r="VFZ35" s="37"/>
      <c r="VGA35" s="38"/>
      <c r="VGB35" s="39"/>
      <c r="VGC35" s="39"/>
      <c r="VGD35" s="39"/>
      <c r="VGE35" s="39"/>
      <c r="VGF35" s="31"/>
      <c r="VGG35" s="31"/>
      <c r="VGH35" s="31"/>
      <c r="VGI35" s="31"/>
      <c r="VGJ35" s="32"/>
      <c r="VGK35" s="32"/>
      <c r="VGL35" s="32"/>
      <c r="VGM35" s="33"/>
      <c r="VGN35" s="34"/>
      <c r="VGO35" s="35"/>
      <c r="VGP35" s="34"/>
      <c r="VGQ35" s="35"/>
      <c r="VGR35" s="36"/>
      <c r="VGS35" s="36"/>
      <c r="VGT35" s="36"/>
      <c r="VGU35" s="37"/>
      <c r="VGV35" s="38"/>
      <c r="VGW35" s="39"/>
      <c r="VGX35" s="39"/>
      <c r="VGY35" s="39"/>
      <c r="VGZ35" s="39"/>
      <c r="VHA35" s="31"/>
      <c r="VHB35" s="31"/>
      <c r="VHC35" s="31"/>
      <c r="VHD35" s="31"/>
      <c r="VHE35" s="32"/>
      <c r="VHF35" s="32"/>
      <c r="VHG35" s="32"/>
      <c r="VHH35" s="33"/>
      <c r="VHI35" s="34"/>
      <c r="VHJ35" s="35"/>
      <c r="VHK35" s="34"/>
      <c r="VHL35" s="35"/>
      <c r="VHM35" s="36"/>
      <c r="VHN35" s="36"/>
      <c r="VHO35" s="36"/>
      <c r="VHP35" s="37"/>
      <c r="VHQ35" s="38"/>
      <c r="VHR35" s="39"/>
      <c r="VHS35" s="39"/>
      <c r="VHT35" s="39"/>
      <c r="VHU35" s="39"/>
      <c r="VHV35" s="31"/>
      <c r="VHW35" s="31"/>
      <c r="VHX35" s="31"/>
      <c r="VHY35" s="31"/>
      <c r="VHZ35" s="32"/>
      <c r="VIA35" s="32"/>
      <c r="VIB35" s="32"/>
      <c r="VIC35" s="33"/>
      <c r="VID35" s="34"/>
      <c r="VIE35" s="35"/>
      <c r="VIF35" s="34"/>
      <c r="VIG35" s="35"/>
      <c r="VIH35" s="36"/>
      <c r="VII35" s="36"/>
      <c r="VIJ35" s="36"/>
      <c r="VIK35" s="37"/>
      <c r="VIL35" s="38"/>
      <c r="VIM35" s="39"/>
      <c r="VIN35" s="39"/>
      <c r="VIO35" s="39"/>
      <c r="VIP35" s="39"/>
      <c r="VIQ35" s="31"/>
      <c r="VIR35" s="31"/>
      <c r="VIS35" s="31"/>
      <c r="VIT35" s="31"/>
      <c r="VIU35" s="32"/>
      <c r="VIV35" s="32"/>
      <c r="VIW35" s="32"/>
      <c r="VIX35" s="33"/>
      <c r="VIY35" s="34"/>
      <c r="VIZ35" s="35"/>
      <c r="VJA35" s="34"/>
      <c r="VJB35" s="35"/>
      <c r="VJC35" s="36"/>
      <c r="VJD35" s="36"/>
      <c r="VJE35" s="36"/>
      <c r="VJF35" s="37"/>
      <c r="VJG35" s="38"/>
      <c r="VJH35" s="39"/>
      <c r="VJI35" s="39"/>
      <c r="VJJ35" s="39"/>
      <c r="VJK35" s="39"/>
      <c r="VJL35" s="31"/>
      <c r="VJM35" s="31"/>
      <c r="VJN35" s="31"/>
      <c r="VJO35" s="31"/>
      <c r="VJP35" s="32"/>
      <c r="VJQ35" s="32"/>
      <c r="VJR35" s="32"/>
      <c r="VJS35" s="33"/>
      <c r="VJT35" s="34"/>
      <c r="VJU35" s="35"/>
      <c r="VJV35" s="34"/>
      <c r="VJW35" s="35"/>
      <c r="VJX35" s="36"/>
      <c r="VJY35" s="36"/>
      <c r="VJZ35" s="36"/>
      <c r="VKA35" s="37"/>
      <c r="VKB35" s="38"/>
      <c r="VKC35" s="39"/>
      <c r="VKD35" s="39"/>
      <c r="VKE35" s="39"/>
      <c r="VKF35" s="39"/>
      <c r="VKG35" s="31"/>
      <c r="VKH35" s="31"/>
      <c r="VKI35" s="31"/>
      <c r="VKJ35" s="31"/>
      <c r="VKK35" s="32"/>
      <c r="VKL35" s="32"/>
      <c r="VKM35" s="32"/>
      <c r="VKN35" s="33"/>
      <c r="VKO35" s="34"/>
      <c r="VKP35" s="35"/>
      <c r="VKQ35" s="34"/>
      <c r="VKR35" s="35"/>
      <c r="VKS35" s="36"/>
      <c r="VKT35" s="36"/>
      <c r="VKU35" s="36"/>
      <c r="VKV35" s="37"/>
      <c r="VKW35" s="38"/>
      <c r="VKX35" s="39"/>
      <c r="VKY35" s="39"/>
      <c r="VKZ35" s="39"/>
      <c r="VLA35" s="39"/>
      <c r="VLB35" s="31"/>
      <c r="VLC35" s="31"/>
      <c r="VLD35" s="31"/>
      <c r="VLE35" s="31"/>
      <c r="VLF35" s="32"/>
      <c r="VLG35" s="32"/>
      <c r="VLH35" s="32"/>
      <c r="VLI35" s="33"/>
      <c r="VLJ35" s="34"/>
      <c r="VLK35" s="35"/>
      <c r="VLL35" s="34"/>
      <c r="VLM35" s="35"/>
      <c r="VLN35" s="36"/>
      <c r="VLO35" s="36"/>
      <c r="VLP35" s="36"/>
      <c r="VLQ35" s="37"/>
      <c r="VLR35" s="38"/>
      <c r="VLS35" s="39"/>
      <c r="VLT35" s="39"/>
      <c r="VLU35" s="39"/>
      <c r="VLV35" s="39"/>
      <c r="VLW35" s="31"/>
      <c r="VLX35" s="31"/>
      <c r="VLY35" s="31"/>
      <c r="VLZ35" s="31"/>
      <c r="VMA35" s="32"/>
      <c r="VMB35" s="32"/>
      <c r="VMC35" s="32"/>
      <c r="VMD35" s="33"/>
      <c r="VME35" s="34"/>
      <c r="VMF35" s="35"/>
      <c r="VMG35" s="34"/>
      <c r="VMH35" s="35"/>
      <c r="VMI35" s="36"/>
      <c r="VMJ35" s="36"/>
      <c r="VMK35" s="36"/>
      <c r="VML35" s="37"/>
      <c r="VMM35" s="38"/>
      <c r="VMN35" s="39"/>
      <c r="VMO35" s="39"/>
      <c r="VMP35" s="39"/>
      <c r="VMQ35" s="39"/>
      <c r="VMR35" s="31"/>
      <c r="VMS35" s="31"/>
      <c r="VMT35" s="31"/>
      <c r="VMU35" s="31"/>
      <c r="VMV35" s="32"/>
      <c r="VMW35" s="32"/>
      <c r="VMX35" s="32"/>
      <c r="VMY35" s="33"/>
      <c r="VMZ35" s="34"/>
      <c r="VNA35" s="35"/>
      <c r="VNB35" s="34"/>
      <c r="VNC35" s="35"/>
      <c r="VND35" s="36"/>
      <c r="VNE35" s="36"/>
      <c r="VNF35" s="36"/>
      <c r="VNG35" s="37"/>
      <c r="VNH35" s="38"/>
      <c r="VNI35" s="39"/>
      <c r="VNJ35" s="39"/>
      <c r="VNK35" s="39"/>
      <c r="VNL35" s="39"/>
      <c r="VNM35" s="31"/>
      <c r="VNN35" s="31"/>
      <c r="VNO35" s="31"/>
      <c r="VNP35" s="31"/>
      <c r="VNQ35" s="32"/>
      <c r="VNR35" s="32"/>
      <c r="VNS35" s="32"/>
      <c r="VNT35" s="33"/>
      <c r="VNU35" s="34"/>
      <c r="VNV35" s="35"/>
      <c r="VNW35" s="34"/>
      <c r="VNX35" s="35"/>
      <c r="VNY35" s="36"/>
      <c r="VNZ35" s="36"/>
      <c r="VOA35" s="36"/>
      <c r="VOB35" s="37"/>
      <c r="VOC35" s="38"/>
      <c r="VOD35" s="39"/>
      <c r="VOE35" s="39"/>
      <c r="VOF35" s="39"/>
      <c r="VOG35" s="39"/>
      <c r="VOH35" s="31"/>
      <c r="VOI35" s="31"/>
      <c r="VOJ35" s="31"/>
      <c r="VOK35" s="31"/>
      <c r="VOL35" s="32"/>
      <c r="VOM35" s="32"/>
      <c r="VON35" s="32"/>
      <c r="VOO35" s="33"/>
      <c r="VOP35" s="34"/>
      <c r="VOQ35" s="35"/>
      <c r="VOR35" s="34"/>
      <c r="VOS35" s="35"/>
      <c r="VOT35" s="36"/>
      <c r="VOU35" s="36"/>
      <c r="VOV35" s="36"/>
      <c r="VOW35" s="37"/>
      <c r="VOX35" s="38"/>
      <c r="VOY35" s="39"/>
      <c r="VOZ35" s="39"/>
      <c r="VPA35" s="39"/>
      <c r="VPB35" s="39"/>
      <c r="VPC35" s="31"/>
      <c r="VPD35" s="31"/>
      <c r="VPE35" s="31"/>
      <c r="VPF35" s="31"/>
      <c r="VPG35" s="32"/>
      <c r="VPH35" s="32"/>
      <c r="VPI35" s="32"/>
      <c r="VPJ35" s="33"/>
      <c r="VPK35" s="34"/>
      <c r="VPL35" s="35"/>
      <c r="VPM35" s="34"/>
      <c r="VPN35" s="35"/>
      <c r="VPO35" s="36"/>
      <c r="VPP35" s="36"/>
      <c r="VPQ35" s="36"/>
      <c r="VPR35" s="37"/>
      <c r="VPS35" s="38"/>
      <c r="VPT35" s="39"/>
      <c r="VPU35" s="39"/>
      <c r="VPV35" s="39"/>
      <c r="VPW35" s="39"/>
      <c r="VPX35" s="31"/>
      <c r="VPY35" s="31"/>
      <c r="VPZ35" s="31"/>
      <c r="VQA35" s="31"/>
      <c r="VQB35" s="32"/>
      <c r="VQC35" s="32"/>
      <c r="VQD35" s="32"/>
      <c r="VQE35" s="33"/>
      <c r="VQF35" s="34"/>
      <c r="VQG35" s="35"/>
      <c r="VQH35" s="34"/>
      <c r="VQI35" s="35"/>
      <c r="VQJ35" s="36"/>
      <c r="VQK35" s="36"/>
      <c r="VQL35" s="36"/>
      <c r="VQM35" s="37"/>
      <c r="VQN35" s="38"/>
      <c r="VQO35" s="39"/>
      <c r="VQP35" s="39"/>
      <c r="VQQ35" s="39"/>
      <c r="VQR35" s="39"/>
      <c r="VQS35" s="31"/>
      <c r="VQT35" s="31"/>
      <c r="VQU35" s="31"/>
      <c r="VQV35" s="31"/>
      <c r="VQW35" s="32"/>
      <c r="VQX35" s="32"/>
      <c r="VQY35" s="32"/>
      <c r="VQZ35" s="33"/>
      <c r="VRA35" s="34"/>
      <c r="VRB35" s="35"/>
      <c r="VRC35" s="34"/>
      <c r="VRD35" s="35"/>
      <c r="VRE35" s="36"/>
      <c r="VRF35" s="36"/>
      <c r="VRG35" s="36"/>
      <c r="VRH35" s="37"/>
      <c r="VRI35" s="38"/>
      <c r="VRJ35" s="39"/>
      <c r="VRK35" s="39"/>
      <c r="VRL35" s="39"/>
      <c r="VRM35" s="39"/>
      <c r="VRN35" s="31"/>
      <c r="VRO35" s="31"/>
      <c r="VRP35" s="31"/>
      <c r="VRQ35" s="31"/>
      <c r="VRR35" s="32"/>
      <c r="VRS35" s="32"/>
      <c r="VRT35" s="32"/>
      <c r="VRU35" s="33"/>
      <c r="VRV35" s="34"/>
      <c r="VRW35" s="35"/>
      <c r="VRX35" s="34"/>
      <c r="VRY35" s="35"/>
      <c r="VRZ35" s="36"/>
      <c r="VSA35" s="36"/>
      <c r="VSB35" s="36"/>
      <c r="VSC35" s="37"/>
      <c r="VSD35" s="38"/>
      <c r="VSE35" s="39"/>
      <c r="VSF35" s="39"/>
      <c r="VSG35" s="39"/>
      <c r="VSH35" s="39"/>
      <c r="VSI35" s="31"/>
      <c r="VSJ35" s="31"/>
      <c r="VSK35" s="31"/>
      <c r="VSL35" s="31"/>
      <c r="VSM35" s="32"/>
      <c r="VSN35" s="32"/>
      <c r="VSO35" s="32"/>
      <c r="VSP35" s="33"/>
      <c r="VSQ35" s="34"/>
      <c r="VSR35" s="35"/>
      <c r="VSS35" s="34"/>
      <c r="VST35" s="35"/>
      <c r="VSU35" s="36"/>
      <c r="VSV35" s="36"/>
      <c r="VSW35" s="36"/>
      <c r="VSX35" s="37"/>
      <c r="VSY35" s="38"/>
      <c r="VSZ35" s="39"/>
      <c r="VTA35" s="39"/>
      <c r="VTB35" s="39"/>
      <c r="VTC35" s="39"/>
      <c r="VTD35" s="31"/>
      <c r="VTE35" s="31"/>
      <c r="VTF35" s="31"/>
      <c r="VTG35" s="31"/>
      <c r="VTH35" s="32"/>
      <c r="VTI35" s="32"/>
      <c r="VTJ35" s="32"/>
      <c r="VTK35" s="33"/>
      <c r="VTL35" s="34"/>
      <c r="VTM35" s="35"/>
      <c r="VTN35" s="34"/>
      <c r="VTO35" s="35"/>
      <c r="VTP35" s="36"/>
      <c r="VTQ35" s="36"/>
      <c r="VTR35" s="36"/>
      <c r="VTS35" s="37"/>
      <c r="VTT35" s="38"/>
      <c r="VTU35" s="39"/>
      <c r="VTV35" s="39"/>
      <c r="VTW35" s="39"/>
      <c r="VTX35" s="39"/>
      <c r="VTY35" s="31"/>
      <c r="VTZ35" s="31"/>
      <c r="VUA35" s="31"/>
      <c r="VUB35" s="31"/>
      <c r="VUC35" s="32"/>
      <c r="VUD35" s="32"/>
      <c r="VUE35" s="32"/>
      <c r="VUF35" s="33"/>
      <c r="VUG35" s="34"/>
      <c r="VUH35" s="35"/>
      <c r="VUI35" s="34"/>
      <c r="VUJ35" s="35"/>
      <c r="VUK35" s="36"/>
      <c r="VUL35" s="36"/>
      <c r="VUM35" s="36"/>
      <c r="VUN35" s="37"/>
      <c r="VUO35" s="38"/>
      <c r="VUP35" s="39"/>
      <c r="VUQ35" s="39"/>
      <c r="VUR35" s="39"/>
      <c r="VUS35" s="39"/>
      <c r="VUT35" s="31"/>
      <c r="VUU35" s="31"/>
      <c r="VUV35" s="31"/>
      <c r="VUW35" s="31"/>
      <c r="VUX35" s="32"/>
      <c r="VUY35" s="32"/>
      <c r="VUZ35" s="32"/>
      <c r="VVA35" s="33"/>
      <c r="VVB35" s="34"/>
      <c r="VVC35" s="35"/>
      <c r="VVD35" s="34"/>
      <c r="VVE35" s="35"/>
      <c r="VVF35" s="36"/>
      <c r="VVG35" s="36"/>
      <c r="VVH35" s="36"/>
      <c r="VVI35" s="37"/>
      <c r="VVJ35" s="38"/>
      <c r="VVK35" s="39"/>
      <c r="VVL35" s="39"/>
      <c r="VVM35" s="39"/>
      <c r="VVN35" s="39"/>
      <c r="VVO35" s="31"/>
      <c r="VVP35" s="31"/>
      <c r="VVQ35" s="31"/>
      <c r="VVR35" s="31"/>
      <c r="VVS35" s="32"/>
      <c r="VVT35" s="32"/>
      <c r="VVU35" s="32"/>
      <c r="VVV35" s="33"/>
      <c r="VVW35" s="34"/>
      <c r="VVX35" s="35"/>
      <c r="VVY35" s="34"/>
      <c r="VVZ35" s="35"/>
      <c r="VWA35" s="36"/>
      <c r="VWB35" s="36"/>
      <c r="VWC35" s="36"/>
      <c r="VWD35" s="37"/>
      <c r="VWE35" s="38"/>
      <c r="VWF35" s="39"/>
      <c r="VWG35" s="39"/>
      <c r="VWH35" s="39"/>
      <c r="VWI35" s="39"/>
      <c r="VWJ35" s="31"/>
      <c r="VWK35" s="31"/>
      <c r="VWL35" s="31"/>
      <c r="VWM35" s="31"/>
      <c r="VWN35" s="32"/>
      <c r="VWO35" s="32"/>
      <c r="VWP35" s="32"/>
      <c r="VWQ35" s="33"/>
      <c r="VWR35" s="34"/>
      <c r="VWS35" s="35"/>
      <c r="VWT35" s="34"/>
      <c r="VWU35" s="35"/>
      <c r="VWV35" s="36"/>
      <c r="VWW35" s="36"/>
      <c r="VWX35" s="36"/>
      <c r="VWY35" s="37"/>
      <c r="VWZ35" s="38"/>
      <c r="VXA35" s="39"/>
      <c r="VXB35" s="39"/>
      <c r="VXC35" s="39"/>
      <c r="VXD35" s="39"/>
      <c r="VXE35" s="31"/>
      <c r="VXF35" s="31"/>
      <c r="VXG35" s="31"/>
      <c r="VXH35" s="31"/>
      <c r="VXI35" s="32"/>
      <c r="VXJ35" s="32"/>
      <c r="VXK35" s="32"/>
      <c r="VXL35" s="33"/>
      <c r="VXM35" s="34"/>
      <c r="VXN35" s="35"/>
      <c r="VXO35" s="34"/>
      <c r="VXP35" s="35"/>
      <c r="VXQ35" s="36"/>
      <c r="VXR35" s="36"/>
      <c r="VXS35" s="36"/>
      <c r="VXT35" s="37"/>
      <c r="VXU35" s="38"/>
      <c r="VXV35" s="39"/>
      <c r="VXW35" s="39"/>
      <c r="VXX35" s="39"/>
      <c r="VXY35" s="39"/>
      <c r="VXZ35" s="31"/>
      <c r="VYA35" s="31"/>
      <c r="VYB35" s="31"/>
      <c r="VYC35" s="31"/>
      <c r="VYD35" s="32"/>
      <c r="VYE35" s="32"/>
      <c r="VYF35" s="32"/>
      <c r="VYG35" s="33"/>
      <c r="VYH35" s="34"/>
      <c r="VYI35" s="35"/>
      <c r="VYJ35" s="34"/>
      <c r="VYK35" s="35"/>
      <c r="VYL35" s="36"/>
      <c r="VYM35" s="36"/>
      <c r="VYN35" s="36"/>
      <c r="VYO35" s="37"/>
      <c r="VYP35" s="38"/>
      <c r="VYQ35" s="39"/>
      <c r="VYR35" s="39"/>
      <c r="VYS35" s="39"/>
      <c r="VYT35" s="39"/>
      <c r="VYU35" s="31"/>
      <c r="VYV35" s="31"/>
      <c r="VYW35" s="31"/>
      <c r="VYX35" s="31"/>
      <c r="VYY35" s="32"/>
      <c r="VYZ35" s="32"/>
      <c r="VZA35" s="32"/>
      <c r="VZB35" s="33"/>
      <c r="VZC35" s="34"/>
      <c r="VZD35" s="35"/>
      <c r="VZE35" s="34"/>
      <c r="VZF35" s="35"/>
      <c r="VZG35" s="36"/>
      <c r="VZH35" s="36"/>
      <c r="VZI35" s="36"/>
      <c r="VZJ35" s="37"/>
      <c r="VZK35" s="38"/>
      <c r="VZL35" s="39"/>
      <c r="VZM35" s="39"/>
      <c r="VZN35" s="39"/>
      <c r="VZO35" s="39"/>
      <c r="VZP35" s="31"/>
      <c r="VZQ35" s="31"/>
      <c r="VZR35" s="31"/>
      <c r="VZS35" s="31"/>
      <c r="VZT35" s="32"/>
      <c r="VZU35" s="32"/>
      <c r="VZV35" s="32"/>
      <c r="VZW35" s="33"/>
      <c r="VZX35" s="34"/>
      <c r="VZY35" s="35"/>
      <c r="VZZ35" s="34"/>
      <c r="WAA35" s="35"/>
      <c r="WAB35" s="36"/>
      <c r="WAC35" s="36"/>
      <c r="WAD35" s="36"/>
      <c r="WAE35" s="37"/>
      <c r="WAF35" s="38"/>
      <c r="WAG35" s="39"/>
      <c r="WAH35" s="39"/>
      <c r="WAI35" s="39"/>
      <c r="WAJ35" s="39"/>
      <c r="WAK35" s="31"/>
      <c r="WAL35" s="31"/>
      <c r="WAM35" s="31"/>
      <c r="WAN35" s="31"/>
      <c r="WAO35" s="32"/>
      <c r="WAP35" s="32"/>
      <c r="WAQ35" s="32"/>
      <c r="WAR35" s="33"/>
      <c r="WAS35" s="34"/>
      <c r="WAT35" s="35"/>
      <c r="WAU35" s="34"/>
      <c r="WAV35" s="35"/>
      <c r="WAW35" s="36"/>
      <c r="WAX35" s="36"/>
      <c r="WAY35" s="36"/>
      <c r="WAZ35" s="37"/>
      <c r="WBA35" s="38"/>
      <c r="WBB35" s="39"/>
      <c r="WBC35" s="39"/>
      <c r="WBD35" s="39"/>
      <c r="WBE35" s="39"/>
      <c r="WBF35" s="31"/>
      <c r="WBG35" s="31"/>
      <c r="WBH35" s="31"/>
      <c r="WBI35" s="31"/>
      <c r="WBJ35" s="32"/>
      <c r="WBK35" s="32"/>
      <c r="WBL35" s="32"/>
      <c r="WBM35" s="33"/>
      <c r="WBN35" s="34"/>
      <c r="WBO35" s="35"/>
      <c r="WBP35" s="34"/>
      <c r="WBQ35" s="35"/>
      <c r="WBR35" s="36"/>
      <c r="WBS35" s="36"/>
      <c r="WBT35" s="36"/>
      <c r="WBU35" s="37"/>
      <c r="WBV35" s="38"/>
      <c r="WBW35" s="39"/>
      <c r="WBX35" s="39"/>
      <c r="WBY35" s="39"/>
      <c r="WBZ35" s="39"/>
      <c r="WCA35" s="31"/>
      <c r="WCB35" s="31"/>
      <c r="WCC35" s="31"/>
      <c r="WCD35" s="31"/>
      <c r="WCE35" s="32"/>
      <c r="WCF35" s="32"/>
      <c r="WCG35" s="32"/>
      <c r="WCH35" s="33"/>
      <c r="WCI35" s="34"/>
      <c r="WCJ35" s="35"/>
      <c r="WCK35" s="34"/>
      <c r="WCL35" s="35"/>
      <c r="WCM35" s="36"/>
      <c r="WCN35" s="36"/>
      <c r="WCO35" s="36"/>
      <c r="WCP35" s="37"/>
      <c r="WCQ35" s="38"/>
      <c r="WCR35" s="39"/>
      <c r="WCS35" s="39"/>
      <c r="WCT35" s="39"/>
      <c r="WCU35" s="39"/>
      <c r="WCV35" s="31"/>
      <c r="WCW35" s="31"/>
      <c r="WCX35" s="31"/>
      <c r="WCY35" s="31"/>
      <c r="WCZ35" s="32"/>
      <c r="WDA35" s="32"/>
      <c r="WDB35" s="32"/>
      <c r="WDC35" s="33"/>
      <c r="WDD35" s="34"/>
      <c r="WDE35" s="35"/>
      <c r="WDF35" s="34"/>
      <c r="WDG35" s="35"/>
      <c r="WDH35" s="36"/>
      <c r="WDI35" s="36"/>
      <c r="WDJ35" s="36"/>
      <c r="WDK35" s="37"/>
      <c r="WDL35" s="38"/>
      <c r="WDM35" s="39"/>
      <c r="WDN35" s="39"/>
      <c r="WDO35" s="39"/>
      <c r="WDP35" s="39"/>
      <c r="WDQ35" s="31"/>
      <c r="WDR35" s="31"/>
      <c r="WDS35" s="31"/>
      <c r="WDT35" s="31"/>
      <c r="WDU35" s="32"/>
      <c r="WDV35" s="32"/>
      <c r="WDW35" s="32"/>
      <c r="WDX35" s="33"/>
      <c r="WDY35" s="34"/>
      <c r="WDZ35" s="35"/>
      <c r="WEA35" s="34"/>
      <c r="WEB35" s="35"/>
      <c r="WEC35" s="36"/>
      <c r="WED35" s="36"/>
      <c r="WEE35" s="36"/>
      <c r="WEF35" s="37"/>
      <c r="WEG35" s="38"/>
      <c r="WEH35" s="39"/>
      <c r="WEI35" s="39"/>
      <c r="WEJ35" s="39"/>
      <c r="WEK35" s="39"/>
      <c r="WEL35" s="31"/>
      <c r="WEM35" s="31"/>
      <c r="WEN35" s="31"/>
      <c r="WEO35" s="31"/>
      <c r="WEP35" s="32"/>
      <c r="WEQ35" s="32"/>
      <c r="WER35" s="32"/>
      <c r="WES35" s="33"/>
      <c r="WET35" s="34"/>
      <c r="WEU35" s="35"/>
      <c r="WEV35" s="34"/>
      <c r="WEW35" s="35"/>
      <c r="WEX35" s="36"/>
      <c r="WEY35" s="36"/>
      <c r="WEZ35" s="36"/>
      <c r="WFA35" s="37"/>
      <c r="WFB35" s="38"/>
      <c r="WFC35" s="39"/>
      <c r="WFD35" s="39"/>
      <c r="WFE35" s="39"/>
      <c r="WFF35" s="39"/>
      <c r="WFG35" s="31"/>
      <c r="WFH35" s="31"/>
      <c r="WFI35" s="31"/>
      <c r="WFJ35" s="31"/>
      <c r="WFK35" s="32"/>
      <c r="WFL35" s="32"/>
      <c r="WFM35" s="32"/>
      <c r="WFN35" s="33"/>
      <c r="WFO35" s="34"/>
      <c r="WFP35" s="35"/>
      <c r="WFQ35" s="34"/>
      <c r="WFR35" s="35"/>
      <c r="WFS35" s="36"/>
      <c r="WFT35" s="36"/>
      <c r="WFU35" s="36"/>
      <c r="WFV35" s="37"/>
      <c r="WFW35" s="38"/>
      <c r="WFX35" s="39"/>
      <c r="WFY35" s="39"/>
      <c r="WFZ35" s="39"/>
      <c r="WGA35" s="39"/>
      <c r="WGB35" s="31"/>
      <c r="WGC35" s="31"/>
      <c r="WGD35" s="31"/>
      <c r="WGE35" s="31"/>
      <c r="WGF35" s="32"/>
      <c r="WGG35" s="32"/>
      <c r="WGH35" s="32"/>
      <c r="WGI35" s="33"/>
      <c r="WGJ35" s="34"/>
      <c r="WGK35" s="35"/>
      <c r="WGL35" s="34"/>
      <c r="WGM35" s="35"/>
      <c r="WGN35" s="36"/>
      <c r="WGO35" s="36"/>
      <c r="WGP35" s="36"/>
      <c r="WGQ35" s="37"/>
      <c r="WGR35" s="38"/>
      <c r="WGS35" s="39"/>
      <c r="WGT35" s="39"/>
      <c r="WGU35" s="39"/>
      <c r="WGV35" s="39"/>
      <c r="WGW35" s="31"/>
      <c r="WGX35" s="31"/>
      <c r="WGY35" s="31"/>
      <c r="WGZ35" s="31"/>
      <c r="WHA35" s="32"/>
      <c r="WHB35" s="32"/>
      <c r="WHC35" s="32"/>
      <c r="WHD35" s="33"/>
      <c r="WHE35" s="34"/>
      <c r="WHF35" s="35"/>
      <c r="WHG35" s="34"/>
      <c r="WHH35" s="35"/>
      <c r="WHI35" s="36"/>
      <c r="WHJ35" s="36"/>
      <c r="WHK35" s="36"/>
      <c r="WHL35" s="37"/>
      <c r="WHM35" s="38"/>
      <c r="WHN35" s="39"/>
      <c r="WHO35" s="39"/>
      <c r="WHP35" s="39"/>
      <c r="WHQ35" s="39"/>
      <c r="WHR35" s="31"/>
      <c r="WHS35" s="31"/>
      <c r="WHT35" s="31"/>
      <c r="WHU35" s="31"/>
      <c r="WHV35" s="32"/>
      <c r="WHW35" s="32"/>
      <c r="WHX35" s="32"/>
      <c r="WHY35" s="33"/>
      <c r="WHZ35" s="34"/>
      <c r="WIA35" s="35"/>
      <c r="WIB35" s="34"/>
      <c r="WIC35" s="35"/>
      <c r="WID35" s="36"/>
      <c r="WIE35" s="36"/>
      <c r="WIF35" s="36"/>
      <c r="WIG35" s="37"/>
      <c r="WIH35" s="38"/>
      <c r="WII35" s="39"/>
      <c r="WIJ35" s="39"/>
      <c r="WIK35" s="39"/>
      <c r="WIL35" s="39"/>
      <c r="WIM35" s="31"/>
      <c r="WIN35" s="31"/>
      <c r="WIO35" s="31"/>
      <c r="WIP35" s="31"/>
      <c r="WIQ35" s="32"/>
      <c r="WIR35" s="32"/>
      <c r="WIS35" s="32"/>
      <c r="WIT35" s="33"/>
      <c r="WIU35" s="34"/>
      <c r="WIV35" s="35"/>
      <c r="WIW35" s="34"/>
      <c r="WIX35" s="35"/>
      <c r="WIY35" s="36"/>
      <c r="WIZ35" s="36"/>
      <c r="WJA35" s="36"/>
      <c r="WJB35" s="37"/>
      <c r="WJC35" s="38"/>
      <c r="WJD35" s="39"/>
      <c r="WJE35" s="39"/>
      <c r="WJF35" s="39"/>
      <c r="WJG35" s="39"/>
      <c r="WJH35" s="31"/>
      <c r="WJI35" s="31"/>
      <c r="WJJ35" s="31"/>
      <c r="WJK35" s="31"/>
      <c r="WJL35" s="32"/>
      <c r="WJM35" s="32"/>
      <c r="WJN35" s="32"/>
      <c r="WJO35" s="33"/>
      <c r="WJP35" s="34"/>
      <c r="WJQ35" s="35"/>
      <c r="WJR35" s="34"/>
      <c r="WJS35" s="35"/>
      <c r="WJT35" s="36"/>
      <c r="WJU35" s="36"/>
      <c r="WJV35" s="36"/>
      <c r="WJW35" s="37"/>
      <c r="WJX35" s="38"/>
      <c r="WJY35" s="39"/>
      <c r="WJZ35" s="39"/>
      <c r="WKA35" s="39"/>
      <c r="WKB35" s="39"/>
      <c r="WKC35" s="31"/>
      <c r="WKD35" s="31"/>
      <c r="WKE35" s="31"/>
      <c r="WKF35" s="31"/>
      <c r="WKG35" s="32"/>
      <c r="WKH35" s="32"/>
      <c r="WKI35" s="32"/>
      <c r="WKJ35" s="33"/>
      <c r="WKK35" s="34"/>
      <c r="WKL35" s="35"/>
      <c r="WKM35" s="34"/>
      <c r="WKN35" s="35"/>
      <c r="WKO35" s="36"/>
      <c r="WKP35" s="36"/>
      <c r="WKQ35" s="36"/>
      <c r="WKR35" s="37"/>
      <c r="WKS35" s="38"/>
      <c r="WKT35" s="39"/>
      <c r="WKU35" s="39"/>
      <c r="WKV35" s="39"/>
      <c r="WKW35" s="39"/>
      <c r="WKX35" s="31"/>
      <c r="WKY35" s="31"/>
      <c r="WKZ35" s="31"/>
      <c r="WLA35" s="31"/>
      <c r="WLB35" s="32"/>
      <c r="WLC35" s="32"/>
      <c r="WLD35" s="32"/>
      <c r="WLE35" s="33"/>
      <c r="WLF35" s="34"/>
      <c r="WLG35" s="35"/>
      <c r="WLH35" s="34"/>
      <c r="WLI35" s="35"/>
      <c r="WLJ35" s="36"/>
      <c r="WLK35" s="36"/>
      <c r="WLL35" s="36"/>
      <c r="WLM35" s="37"/>
      <c r="WLN35" s="38"/>
      <c r="WLO35" s="39"/>
      <c r="WLP35" s="39"/>
      <c r="WLQ35" s="39"/>
      <c r="WLR35" s="39"/>
      <c r="WLS35" s="31"/>
      <c r="WLT35" s="31"/>
      <c r="WLU35" s="31"/>
      <c r="WLV35" s="31"/>
      <c r="WLW35" s="32"/>
      <c r="WLX35" s="32"/>
      <c r="WLY35" s="32"/>
      <c r="WLZ35" s="33"/>
      <c r="WMA35" s="34"/>
      <c r="WMB35" s="35"/>
      <c r="WMC35" s="34"/>
      <c r="WMD35" s="35"/>
      <c r="WME35" s="36"/>
      <c r="WMF35" s="36"/>
      <c r="WMG35" s="36"/>
      <c r="WMH35" s="37"/>
      <c r="WMI35" s="38"/>
      <c r="WMJ35" s="39"/>
      <c r="WMK35" s="39"/>
      <c r="WML35" s="39"/>
      <c r="WMM35" s="39"/>
      <c r="WMN35" s="31"/>
      <c r="WMO35" s="31"/>
      <c r="WMP35" s="31"/>
      <c r="WMQ35" s="31"/>
      <c r="WMR35" s="32"/>
      <c r="WMS35" s="32"/>
      <c r="WMT35" s="32"/>
      <c r="WMU35" s="33"/>
      <c r="WMV35" s="34"/>
      <c r="WMW35" s="35"/>
      <c r="WMX35" s="34"/>
      <c r="WMY35" s="35"/>
      <c r="WMZ35" s="36"/>
      <c r="WNA35" s="36"/>
      <c r="WNB35" s="36"/>
      <c r="WNC35" s="37"/>
      <c r="WND35" s="38"/>
      <c r="WNE35" s="39"/>
      <c r="WNF35" s="39"/>
      <c r="WNG35" s="39"/>
      <c r="WNH35" s="39"/>
      <c r="WNI35" s="31"/>
      <c r="WNJ35" s="31"/>
      <c r="WNK35" s="31"/>
      <c r="WNL35" s="31"/>
      <c r="WNM35" s="32"/>
      <c r="WNN35" s="32"/>
      <c r="WNO35" s="32"/>
      <c r="WNP35" s="33"/>
      <c r="WNQ35" s="34"/>
      <c r="WNR35" s="35"/>
      <c r="WNS35" s="34"/>
      <c r="WNT35" s="35"/>
      <c r="WNU35" s="36"/>
      <c r="WNV35" s="36"/>
      <c r="WNW35" s="36"/>
      <c r="WNX35" s="37"/>
      <c r="WNY35" s="38"/>
      <c r="WNZ35" s="39"/>
      <c r="WOA35" s="39"/>
      <c r="WOB35" s="39"/>
      <c r="WOC35" s="39"/>
      <c r="WOD35" s="31"/>
      <c r="WOE35" s="31"/>
      <c r="WOF35" s="31"/>
      <c r="WOG35" s="31"/>
      <c r="WOH35" s="32"/>
      <c r="WOI35" s="32"/>
      <c r="WOJ35" s="32"/>
      <c r="WOK35" s="33"/>
      <c r="WOL35" s="34"/>
      <c r="WOM35" s="35"/>
      <c r="WON35" s="34"/>
      <c r="WOO35" s="35"/>
      <c r="WOP35" s="36"/>
      <c r="WOQ35" s="36"/>
      <c r="WOR35" s="36"/>
      <c r="WOS35" s="37"/>
      <c r="WOT35" s="38"/>
      <c r="WOU35" s="39"/>
      <c r="WOV35" s="39"/>
      <c r="WOW35" s="39"/>
      <c r="WOX35" s="39"/>
      <c r="WOY35" s="31"/>
      <c r="WOZ35" s="31"/>
      <c r="WPA35" s="31"/>
      <c r="WPB35" s="31"/>
      <c r="WPC35" s="32"/>
      <c r="WPD35" s="32"/>
      <c r="WPE35" s="32"/>
      <c r="WPF35" s="33"/>
      <c r="WPG35" s="34"/>
      <c r="WPH35" s="35"/>
      <c r="WPI35" s="34"/>
      <c r="WPJ35" s="35"/>
      <c r="WPK35" s="36"/>
      <c r="WPL35" s="36"/>
      <c r="WPM35" s="36"/>
      <c r="WPN35" s="37"/>
      <c r="WPO35" s="38"/>
      <c r="WPP35" s="39"/>
      <c r="WPQ35" s="39"/>
      <c r="WPR35" s="39"/>
      <c r="WPS35" s="39"/>
      <c r="WPT35" s="31"/>
      <c r="WPU35" s="31"/>
      <c r="WPV35" s="31"/>
      <c r="WPW35" s="31"/>
      <c r="WPX35" s="32"/>
      <c r="WPY35" s="32"/>
      <c r="WPZ35" s="32"/>
      <c r="WQA35" s="33"/>
      <c r="WQB35" s="34"/>
      <c r="WQC35" s="35"/>
      <c r="WQD35" s="34"/>
      <c r="WQE35" s="35"/>
      <c r="WQF35" s="36"/>
      <c r="WQG35" s="36"/>
      <c r="WQH35" s="36"/>
      <c r="WQI35" s="37"/>
      <c r="WQJ35" s="38"/>
      <c r="WQK35" s="39"/>
      <c r="WQL35" s="39"/>
      <c r="WQM35" s="39"/>
      <c r="WQN35" s="39"/>
      <c r="WQO35" s="31"/>
      <c r="WQP35" s="31"/>
      <c r="WQQ35" s="31"/>
      <c r="WQR35" s="31"/>
      <c r="WQS35" s="32"/>
      <c r="WQT35" s="32"/>
      <c r="WQU35" s="32"/>
      <c r="WQV35" s="33"/>
      <c r="WQW35" s="34"/>
      <c r="WQX35" s="35"/>
      <c r="WQY35" s="34"/>
      <c r="WQZ35" s="35"/>
      <c r="WRA35" s="36"/>
      <c r="WRB35" s="36"/>
      <c r="WRC35" s="36"/>
      <c r="WRD35" s="37"/>
      <c r="WRE35" s="38"/>
      <c r="WRF35" s="39"/>
      <c r="WRG35" s="39"/>
      <c r="WRH35" s="39"/>
      <c r="WRI35" s="39"/>
      <c r="WRJ35" s="31"/>
      <c r="WRK35" s="31"/>
      <c r="WRL35" s="31"/>
      <c r="WRM35" s="31"/>
      <c r="WRN35" s="32"/>
      <c r="WRO35" s="32"/>
      <c r="WRP35" s="32"/>
      <c r="WRQ35" s="33"/>
      <c r="WRR35" s="34"/>
      <c r="WRS35" s="35"/>
      <c r="WRT35" s="34"/>
      <c r="WRU35" s="35"/>
      <c r="WRV35" s="36"/>
      <c r="WRW35" s="36"/>
      <c r="WRX35" s="36"/>
      <c r="WRY35" s="37"/>
      <c r="WRZ35" s="38"/>
      <c r="WSA35" s="39"/>
      <c r="WSB35" s="39"/>
      <c r="WSC35" s="39"/>
      <c r="WSD35" s="39"/>
      <c r="WSE35" s="31"/>
      <c r="WSF35" s="31"/>
      <c r="WSG35" s="31"/>
      <c r="WSH35" s="31"/>
      <c r="WSI35" s="32"/>
      <c r="WSJ35" s="32"/>
      <c r="WSK35" s="32"/>
      <c r="WSL35" s="33"/>
      <c r="WSM35" s="34"/>
      <c r="WSN35" s="35"/>
      <c r="WSO35" s="34"/>
      <c r="WSP35" s="35"/>
      <c r="WSQ35" s="36"/>
      <c r="WSR35" s="36"/>
      <c r="WSS35" s="36"/>
      <c r="WST35" s="37"/>
      <c r="WSU35" s="38"/>
      <c r="WSV35" s="39"/>
      <c r="WSW35" s="39"/>
      <c r="WSX35" s="39"/>
      <c r="WSY35" s="39"/>
      <c r="WSZ35" s="31"/>
      <c r="WTA35" s="31"/>
      <c r="WTB35" s="31"/>
      <c r="WTC35" s="31"/>
      <c r="WTD35" s="32"/>
      <c r="WTE35" s="32"/>
      <c r="WTF35" s="32"/>
      <c r="WTG35" s="33"/>
      <c r="WTH35" s="34"/>
      <c r="WTI35" s="35"/>
      <c r="WTJ35" s="34"/>
      <c r="WTK35" s="35"/>
      <c r="WTL35" s="36"/>
      <c r="WTM35" s="36"/>
      <c r="WTN35" s="36"/>
      <c r="WTO35" s="37"/>
      <c r="WTP35" s="38"/>
      <c r="WTQ35" s="39"/>
      <c r="WTR35" s="39"/>
      <c r="WTS35" s="39"/>
      <c r="WTT35" s="39"/>
      <c r="WTU35" s="31"/>
      <c r="WTV35" s="31"/>
      <c r="WTW35" s="31"/>
      <c r="WTX35" s="31"/>
      <c r="WTY35" s="32"/>
      <c r="WTZ35" s="32"/>
      <c r="WUA35" s="32"/>
      <c r="WUB35" s="33"/>
      <c r="WUC35" s="34"/>
      <c r="WUD35" s="35"/>
      <c r="WUE35" s="34"/>
      <c r="WUF35" s="35"/>
      <c r="WUG35" s="36"/>
      <c r="WUH35" s="36"/>
      <c r="WUI35" s="36"/>
      <c r="WUJ35" s="37"/>
      <c r="WUK35" s="38"/>
      <c r="WUL35" s="39"/>
      <c r="WUM35" s="39"/>
      <c r="WUN35" s="39"/>
      <c r="WUO35" s="39"/>
      <c r="WUP35" s="31"/>
      <c r="WUQ35" s="31"/>
      <c r="WUR35" s="31"/>
      <c r="WUS35" s="31"/>
      <c r="WUT35" s="32"/>
      <c r="WUU35" s="32"/>
      <c r="WUV35" s="32"/>
      <c r="WUW35" s="33"/>
      <c r="WUX35" s="34"/>
      <c r="WUY35" s="35"/>
      <c r="WUZ35" s="34"/>
      <c r="WVA35" s="35"/>
      <c r="WVB35" s="36"/>
      <c r="WVC35" s="36"/>
      <c r="WVD35" s="36"/>
      <c r="WVE35" s="37"/>
      <c r="WVF35" s="38"/>
      <c r="WVG35" s="39"/>
      <c r="WVH35" s="39"/>
      <c r="WVI35" s="39"/>
      <c r="WVJ35" s="39"/>
      <c r="WVK35" s="31"/>
      <c r="WVL35" s="31"/>
      <c r="WVM35" s="31"/>
      <c r="WVN35" s="31"/>
      <c r="WVO35" s="32"/>
      <c r="WVP35" s="32"/>
      <c r="WVQ35" s="32"/>
      <c r="WVR35" s="33"/>
      <c r="WVS35" s="34"/>
      <c r="WVT35" s="35"/>
      <c r="WVU35" s="34"/>
      <c r="WVV35" s="35"/>
      <c r="WVW35" s="36"/>
      <c r="WVX35" s="36"/>
      <c r="WVY35" s="36"/>
      <c r="WVZ35" s="37"/>
      <c r="WWA35" s="38"/>
      <c r="WWB35" s="39"/>
      <c r="WWC35" s="39"/>
      <c r="WWD35" s="39"/>
      <c r="WWE35" s="39"/>
      <c r="WWF35" s="31"/>
      <c r="WWG35" s="31"/>
      <c r="WWH35" s="31"/>
      <c r="WWI35" s="31"/>
      <c r="WWJ35" s="32"/>
      <c r="WWK35" s="32"/>
      <c r="WWL35" s="32"/>
      <c r="WWM35" s="33"/>
      <c r="WWN35" s="34"/>
      <c r="WWO35" s="35"/>
      <c r="WWP35" s="34"/>
      <c r="WWQ35" s="35"/>
      <c r="WWR35" s="36"/>
      <c r="WWS35" s="36"/>
      <c r="WWT35" s="36"/>
      <c r="WWU35" s="37"/>
      <c r="WWV35" s="38"/>
      <c r="WWW35" s="39"/>
      <c r="WWX35" s="39"/>
      <c r="WWY35" s="39"/>
      <c r="WWZ35" s="39"/>
      <c r="WXA35" s="31"/>
      <c r="WXB35" s="31"/>
      <c r="WXC35" s="31"/>
      <c r="WXD35" s="31"/>
      <c r="WXE35" s="32"/>
      <c r="WXF35" s="32"/>
      <c r="WXG35" s="32"/>
      <c r="WXH35" s="33"/>
      <c r="WXI35" s="34"/>
      <c r="WXJ35" s="35"/>
      <c r="WXK35" s="34"/>
      <c r="WXL35" s="35"/>
      <c r="WXM35" s="36"/>
      <c r="WXN35" s="36"/>
      <c r="WXO35" s="36"/>
      <c r="WXP35" s="37"/>
      <c r="WXQ35" s="38"/>
      <c r="WXR35" s="39"/>
      <c r="WXS35" s="39"/>
      <c r="WXT35" s="39"/>
      <c r="WXU35" s="39"/>
      <c r="WXV35" s="31"/>
      <c r="WXW35" s="31"/>
      <c r="WXX35" s="31"/>
      <c r="WXY35" s="31"/>
      <c r="WXZ35" s="32"/>
      <c r="WYA35" s="32"/>
      <c r="WYB35" s="32"/>
      <c r="WYC35" s="33"/>
      <c r="WYD35" s="34"/>
      <c r="WYE35" s="35"/>
      <c r="WYF35" s="34"/>
      <c r="WYG35" s="35"/>
      <c r="WYH35" s="36"/>
      <c r="WYI35" s="36"/>
      <c r="WYJ35" s="36"/>
      <c r="WYK35" s="37"/>
      <c r="WYL35" s="38"/>
      <c r="WYM35" s="39"/>
      <c r="WYN35" s="39"/>
      <c r="WYO35" s="39"/>
      <c r="WYP35" s="39"/>
      <c r="WYQ35" s="31"/>
      <c r="WYR35" s="31"/>
      <c r="WYS35" s="31"/>
      <c r="WYT35" s="31"/>
      <c r="WYU35" s="32"/>
      <c r="WYV35" s="32"/>
      <c r="WYW35" s="32"/>
      <c r="WYX35" s="33"/>
      <c r="WYY35" s="34"/>
      <c r="WYZ35" s="35"/>
      <c r="WZA35" s="34"/>
      <c r="WZB35" s="35"/>
      <c r="WZC35" s="36"/>
      <c r="WZD35" s="36"/>
      <c r="WZE35" s="36"/>
      <c r="WZF35" s="37"/>
      <c r="WZG35" s="38"/>
      <c r="WZH35" s="39"/>
      <c r="WZI35" s="39"/>
      <c r="WZJ35" s="39"/>
      <c r="WZK35" s="39"/>
      <c r="WZL35" s="31"/>
      <c r="WZM35" s="31"/>
      <c r="WZN35" s="31"/>
      <c r="WZO35" s="31"/>
      <c r="WZP35" s="32"/>
      <c r="WZQ35" s="32"/>
      <c r="WZR35" s="32"/>
      <c r="WZS35" s="33"/>
      <c r="WZT35" s="34"/>
      <c r="WZU35" s="35"/>
      <c r="WZV35" s="34"/>
      <c r="WZW35" s="35"/>
      <c r="WZX35" s="36"/>
      <c r="WZY35" s="36"/>
      <c r="WZZ35" s="36"/>
      <c r="XAA35" s="37"/>
      <c r="XAB35" s="38"/>
      <c r="XAC35" s="39"/>
      <c r="XAD35" s="39"/>
      <c r="XAE35" s="39"/>
      <c r="XAF35" s="39"/>
      <c r="XAG35" s="31"/>
      <c r="XAH35" s="31"/>
      <c r="XAI35" s="31"/>
      <c r="XAJ35" s="31"/>
      <c r="XAK35" s="32"/>
      <c r="XAL35" s="32"/>
      <c r="XAM35" s="32"/>
      <c r="XAN35" s="33"/>
      <c r="XAO35" s="34"/>
      <c r="XAP35" s="35"/>
      <c r="XAQ35" s="34"/>
      <c r="XAR35" s="35"/>
      <c r="XAS35" s="36"/>
      <c r="XAT35" s="36"/>
      <c r="XAU35" s="36"/>
      <c r="XAV35" s="37"/>
      <c r="XAW35" s="38"/>
      <c r="XAX35" s="39"/>
      <c r="XAY35" s="39"/>
      <c r="XAZ35" s="39"/>
      <c r="XBA35" s="39"/>
      <c r="XBB35" s="31"/>
      <c r="XBC35" s="31"/>
      <c r="XBD35" s="31"/>
      <c r="XBE35" s="31"/>
      <c r="XBF35" s="32"/>
      <c r="XBG35" s="32"/>
      <c r="XBH35" s="32"/>
      <c r="XBI35" s="33"/>
      <c r="XBJ35" s="34"/>
      <c r="XBK35" s="35"/>
      <c r="XBL35" s="34"/>
      <c r="XBM35" s="35"/>
      <c r="XBN35" s="36"/>
      <c r="XBO35" s="36"/>
      <c r="XBP35" s="36"/>
      <c r="XBQ35" s="37"/>
      <c r="XBR35" s="38"/>
      <c r="XBS35" s="39"/>
      <c r="XBT35" s="39"/>
      <c r="XBU35" s="39"/>
      <c r="XBV35" s="39"/>
      <c r="XBW35" s="31"/>
      <c r="XBX35" s="31"/>
      <c r="XBY35" s="31"/>
      <c r="XBZ35" s="31"/>
      <c r="XCA35" s="32"/>
      <c r="XCB35" s="32"/>
      <c r="XCC35" s="32"/>
      <c r="XCD35" s="33"/>
      <c r="XCE35" s="34"/>
      <c r="XCF35" s="35"/>
      <c r="XCG35" s="34"/>
      <c r="XCH35" s="35"/>
      <c r="XCI35" s="36"/>
      <c r="XCJ35" s="36"/>
      <c r="XCK35" s="36"/>
      <c r="XCL35" s="37"/>
      <c r="XCM35" s="38"/>
      <c r="XCN35" s="39"/>
      <c r="XCO35" s="39"/>
      <c r="XCP35" s="39"/>
      <c r="XCQ35" s="39"/>
      <c r="XCR35" s="31"/>
      <c r="XCS35" s="31"/>
      <c r="XCT35" s="31"/>
      <c r="XCU35" s="31"/>
      <c r="XCV35" s="32"/>
      <c r="XCW35" s="32"/>
      <c r="XCX35" s="32"/>
      <c r="XCY35" s="33"/>
      <c r="XCZ35" s="34"/>
      <c r="XDA35" s="35"/>
      <c r="XDB35" s="34"/>
      <c r="XDC35" s="35"/>
      <c r="XDD35" s="36"/>
      <c r="XDE35" s="36"/>
      <c r="XDF35" s="36"/>
      <c r="XDG35" s="37"/>
      <c r="XDH35" s="38"/>
      <c r="XDI35" s="39"/>
      <c r="XDJ35" s="39"/>
      <c r="XDK35" s="39"/>
    </row>
    <row r="36" spans="1:16339" x14ac:dyDescent="0.25">
      <c r="A36" s="44" t="s">
        <v>13</v>
      </c>
      <c r="B36" s="43">
        <v>1629.9099999999999</v>
      </c>
      <c r="C36" s="43">
        <v>684.38000000000056</v>
      </c>
      <c r="D36" s="43">
        <f>206.29+38</f>
        <v>244.29</v>
      </c>
      <c r="E36" s="43">
        <f t="shared" si="0"/>
        <v>2558.5800000000004</v>
      </c>
    </row>
    <row r="37" spans="1:16339" x14ac:dyDescent="0.25">
      <c r="A37" s="44" t="s">
        <v>16</v>
      </c>
      <c r="B37" s="43">
        <v>197.03000000000003</v>
      </c>
      <c r="C37" s="43">
        <v>60.64</v>
      </c>
      <c r="D37" s="43">
        <v>24.359999999999996</v>
      </c>
      <c r="E37" s="43">
        <f>SUM(B37:D37)</f>
        <v>282.03000000000003</v>
      </c>
    </row>
    <row r="38" spans="1:16339" x14ac:dyDescent="0.25">
      <c r="A38" s="44" t="s">
        <v>14</v>
      </c>
      <c r="B38" s="43">
        <v>2</v>
      </c>
      <c r="C38" s="43">
        <v>0</v>
      </c>
      <c r="D38" s="43">
        <v>0</v>
      </c>
      <c r="E38" s="43">
        <f t="shared" ref="E38:E89" si="1">SUM(B38:D38)</f>
        <v>2</v>
      </c>
    </row>
    <row r="39" spans="1:16339" x14ac:dyDescent="0.25">
      <c r="A39" s="44" t="s">
        <v>15</v>
      </c>
      <c r="B39" s="43">
        <f>4</f>
        <v>4</v>
      </c>
      <c r="C39" s="43">
        <v>0</v>
      </c>
      <c r="D39" s="43">
        <v>0</v>
      </c>
      <c r="E39" s="43">
        <f t="shared" si="1"/>
        <v>4</v>
      </c>
    </row>
    <row r="40" spans="1:16339" s="30" customFormat="1" x14ac:dyDescent="0.25">
      <c r="A40" s="44" t="s">
        <v>86</v>
      </c>
      <c r="B40" s="42">
        <f>21</f>
        <v>21</v>
      </c>
      <c r="C40" s="43">
        <v>0</v>
      </c>
      <c r="D40" s="43">
        <v>0</v>
      </c>
      <c r="E40" s="43">
        <f t="shared" si="1"/>
        <v>21</v>
      </c>
      <c r="F40" s="2"/>
      <c r="G40" s="2"/>
      <c r="H40" s="2"/>
      <c r="QX40" s="31"/>
      <c r="QY40" s="31"/>
      <c r="QZ40" s="31"/>
      <c r="RA40" s="32"/>
      <c r="RB40" s="32"/>
      <c r="RC40" s="32"/>
      <c r="RD40" s="33"/>
      <c r="RE40" s="34"/>
      <c r="RF40" s="35"/>
      <c r="RG40" s="34"/>
      <c r="RH40" s="35"/>
      <c r="RI40" s="36"/>
      <c r="RJ40" s="36"/>
      <c r="RK40" s="36"/>
      <c r="RL40" s="37"/>
      <c r="RM40" s="38"/>
      <c r="RN40" s="39"/>
      <c r="RO40" s="39"/>
      <c r="RP40" s="39"/>
      <c r="RQ40" s="39"/>
      <c r="RR40" s="31"/>
      <c r="RS40" s="31"/>
      <c r="RT40" s="31"/>
      <c r="RU40" s="31"/>
      <c r="RV40" s="32"/>
      <c r="RW40" s="32"/>
      <c r="RX40" s="32"/>
      <c r="RY40" s="33"/>
      <c r="RZ40" s="34"/>
      <c r="SA40" s="35"/>
      <c r="SB40" s="34"/>
      <c r="SC40" s="35"/>
      <c r="SD40" s="36"/>
      <c r="SE40" s="36"/>
      <c r="SF40" s="36"/>
      <c r="SG40" s="37"/>
      <c r="SH40" s="38"/>
      <c r="SI40" s="39"/>
      <c r="SJ40" s="39"/>
      <c r="SK40" s="39"/>
      <c r="SL40" s="39"/>
      <c r="SM40" s="31"/>
      <c r="SN40" s="31"/>
      <c r="SO40" s="31"/>
      <c r="SP40" s="31"/>
      <c r="SQ40" s="32"/>
      <c r="SR40" s="32"/>
      <c r="SS40" s="32"/>
      <c r="ST40" s="33"/>
      <c r="SU40" s="34"/>
      <c r="SV40" s="35"/>
      <c r="SW40" s="34"/>
      <c r="SX40" s="35"/>
      <c r="SY40" s="36"/>
      <c r="SZ40" s="36"/>
      <c r="TA40" s="36"/>
      <c r="TB40" s="37"/>
      <c r="TC40" s="38"/>
      <c r="TD40" s="39"/>
      <c r="TE40" s="39"/>
      <c r="TF40" s="39"/>
      <c r="TG40" s="39"/>
      <c r="TH40" s="31"/>
      <c r="TI40" s="31"/>
      <c r="TJ40" s="31"/>
      <c r="TK40" s="31"/>
      <c r="TL40" s="32"/>
      <c r="TM40" s="32"/>
      <c r="TN40" s="32"/>
      <c r="TO40" s="33"/>
      <c r="TP40" s="34"/>
      <c r="TQ40" s="35"/>
      <c r="TR40" s="34"/>
      <c r="TS40" s="35"/>
      <c r="TT40" s="36"/>
      <c r="TU40" s="36"/>
      <c r="TV40" s="36"/>
      <c r="TW40" s="37"/>
      <c r="TX40" s="38"/>
      <c r="TY40" s="39"/>
      <c r="TZ40" s="39"/>
      <c r="UA40" s="39"/>
      <c r="UB40" s="39"/>
      <c r="UC40" s="31"/>
      <c r="UD40" s="31"/>
      <c r="UE40" s="31"/>
      <c r="UF40" s="31"/>
      <c r="UG40" s="32"/>
      <c r="UH40" s="32"/>
      <c r="UI40" s="32"/>
      <c r="UJ40" s="33"/>
      <c r="UK40" s="34"/>
      <c r="UL40" s="35"/>
      <c r="UM40" s="34"/>
      <c r="UN40" s="35"/>
      <c r="UO40" s="36"/>
      <c r="UP40" s="36"/>
      <c r="UQ40" s="36"/>
      <c r="UR40" s="37"/>
      <c r="US40" s="38"/>
      <c r="UT40" s="39"/>
      <c r="UU40" s="39"/>
      <c r="UV40" s="39"/>
      <c r="UW40" s="39"/>
      <c r="UX40" s="31"/>
      <c r="UY40" s="31"/>
      <c r="UZ40" s="31"/>
      <c r="VA40" s="31"/>
      <c r="VB40" s="32"/>
      <c r="VC40" s="32"/>
      <c r="VD40" s="32"/>
      <c r="VE40" s="33"/>
      <c r="VF40" s="34"/>
      <c r="VG40" s="35"/>
      <c r="VH40" s="34"/>
      <c r="VI40" s="35"/>
      <c r="VJ40" s="36"/>
      <c r="VK40" s="36"/>
      <c r="VL40" s="36"/>
      <c r="VM40" s="37"/>
      <c r="VN40" s="38"/>
      <c r="VO40" s="39"/>
      <c r="VP40" s="39"/>
      <c r="VQ40" s="39"/>
      <c r="VR40" s="39"/>
      <c r="VS40" s="31"/>
      <c r="VT40" s="31"/>
      <c r="VU40" s="31"/>
      <c r="VV40" s="31"/>
      <c r="VW40" s="32"/>
      <c r="VX40" s="32"/>
      <c r="VY40" s="32"/>
      <c r="VZ40" s="33"/>
      <c r="WA40" s="34"/>
      <c r="WB40" s="35"/>
      <c r="WC40" s="34"/>
      <c r="WD40" s="35"/>
      <c r="WE40" s="36"/>
      <c r="WF40" s="36"/>
      <c r="WG40" s="36"/>
      <c r="WH40" s="37"/>
      <c r="WI40" s="38"/>
      <c r="WJ40" s="39"/>
      <c r="WK40" s="39"/>
      <c r="WL40" s="39"/>
      <c r="WM40" s="39"/>
      <c r="WN40" s="31"/>
      <c r="WO40" s="31"/>
      <c r="WP40" s="31"/>
      <c r="WQ40" s="31"/>
      <c r="WR40" s="32"/>
      <c r="WS40" s="32"/>
      <c r="WT40" s="32"/>
      <c r="WU40" s="33"/>
      <c r="WV40" s="34"/>
      <c r="WW40" s="35"/>
      <c r="WX40" s="34"/>
      <c r="WY40" s="35"/>
      <c r="WZ40" s="36"/>
      <c r="XA40" s="36"/>
      <c r="XB40" s="36"/>
      <c r="XC40" s="37"/>
      <c r="XD40" s="38"/>
      <c r="XE40" s="39"/>
      <c r="XF40" s="39"/>
      <c r="XG40" s="39"/>
      <c r="XH40" s="39"/>
      <c r="XI40" s="31"/>
      <c r="XJ40" s="31"/>
      <c r="XK40" s="31"/>
      <c r="XL40" s="31"/>
      <c r="XM40" s="32"/>
      <c r="XN40" s="32"/>
      <c r="XO40" s="32"/>
      <c r="XP40" s="33"/>
      <c r="XQ40" s="34"/>
      <c r="XR40" s="35"/>
      <c r="XS40" s="34"/>
      <c r="XT40" s="35"/>
      <c r="XU40" s="36"/>
      <c r="XV40" s="36"/>
      <c r="XW40" s="36"/>
      <c r="XX40" s="37"/>
      <c r="XY40" s="38"/>
      <c r="XZ40" s="39"/>
      <c r="YA40" s="39"/>
      <c r="YB40" s="39"/>
      <c r="YC40" s="39"/>
      <c r="YD40" s="31"/>
      <c r="YE40" s="31"/>
      <c r="YF40" s="31"/>
      <c r="YG40" s="31"/>
      <c r="YH40" s="32"/>
      <c r="YI40" s="32"/>
      <c r="YJ40" s="32"/>
      <c r="YK40" s="33"/>
      <c r="YL40" s="34"/>
      <c r="YM40" s="35"/>
      <c r="YN40" s="34"/>
      <c r="YO40" s="35"/>
      <c r="YP40" s="36"/>
      <c r="YQ40" s="36"/>
      <c r="YR40" s="36"/>
      <c r="YS40" s="37"/>
      <c r="YT40" s="38"/>
      <c r="YU40" s="39"/>
      <c r="YV40" s="39"/>
      <c r="YW40" s="39"/>
      <c r="YX40" s="39"/>
      <c r="YY40" s="31"/>
      <c r="YZ40" s="31"/>
      <c r="ZA40" s="31"/>
      <c r="ZB40" s="31"/>
      <c r="ZC40" s="32"/>
      <c r="ZD40" s="32"/>
      <c r="ZE40" s="32"/>
      <c r="ZF40" s="33"/>
      <c r="ZG40" s="34"/>
      <c r="ZH40" s="35"/>
      <c r="ZI40" s="34"/>
      <c r="ZJ40" s="35"/>
      <c r="ZK40" s="36"/>
      <c r="ZL40" s="36"/>
      <c r="ZM40" s="36"/>
      <c r="ZN40" s="37"/>
      <c r="ZO40" s="38"/>
      <c r="ZP40" s="39"/>
      <c r="ZQ40" s="39"/>
      <c r="ZR40" s="39"/>
      <c r="ZS40" s="39"/>
      <c r="ZT40" s="31"/>
      <c r="ZU40" s="31"/>
      <c r="ZV40" s="31"/>
      <c r="ZW40" s="31"/>
      <c r="ZX40" s="32"/>
      <c r="ZY40" s="32"/>
      <c r="ZZ40" s="32"/>
      <c r="AAA40" s="33"/>
      <c r="AAB40" s="34"/>
      <c r="AAC40" s="35"/>
      <c r="AAD40" s="34"/>
      <c r="AAE40" s="35"/>
      <c r="AAF40" s="36"/>
      <c r="AAG40" s="36"/>
      <c r="AAH40" s="36"/>
      <c r="AAI40" s="37"/>
      <c r="AAJ40" s="38"/>
      <c r="AAK40" s="39"/>
      <c r="AAL40" s="39"/>
      <c r="AAM40" s="39"/>
      <c r="AAN40" s="39"/>
      <c r="AAO40" s="31"/>
      <c r="AAP40" s="31"/>
      <c r="AAQ40" s="31"/>
      <c r="AAR40" s="31"/>
      <c r="AAS40" s="32"/>
      <c r="AAT40" s="32"/>
      <c r="AAU40" s="32"/>
      <c r="AAV40" s="33"/>
      <c r="AAW40" s="34"/>
      <c r="AAX40" s="35"/>
      <c r="AAY40" s="34"/>
      <c r="AAZ40" s="35"/>
      <c r="ABA40" s="36"/>
      <c r="ABB40" s="36"/>
      <c r="ABC40" s="36"/>
      <c r="ABD40" s="37"/>
      <c r="ABE40" s="38"/>
      <c r="ABF40" s="39"/>
      <c r="ABG40" s="39"/>
      <c r="ABH40" s="39"/>
      <c r="ABI40" s="39"/>
      <c r="ABJ40" s="31"/>
      <c r="ABK40" s="31"/>
      <c r="ABL40" s="31"/>
      <c r="ABM40" s="31"/>
      <c r="ABN40" s="32"/>
      <c r="ABO40" s="32"/>
      <c r="ABP40" s="32"/>
      <c r="ABQ40" s="33"/>
      <c r="ABR40" s="34"/>
      <c r="ABS40" s="35"/>
      <c r="ABT40" s="34"/>
      <c r="ABU40" s="35"/>
      <c r="ABV40" s="36"/>
      <c r="ABW40" s="36"/>
      <c r="ABX40" s="36"/>
      <c r="ABY40" s="37"/>
      <c r="ABZ40" s="38"/>
      <c r="ACA40" s="39"/>
      <c r="ACB40" s="39"/>
      <c r="ACC40" s="39"/>
      <c r="ACD40" s="39"/>
      <c r="ACE40" s="31"/>
      <c r="ACF40" s="31"/>
      <c r="ACG40" s="31"/>
      <c r="ACH40" s="31"/>
      <c r="ACI40" s="32"/>
      <c r="ACJ40" s="32"/>
      <c r="ACK40" s="32"/>
      <c r="ACL40" s="33"/>
      <c r="ACM40" s="34"/>
      <c r="ACN40" s="35"/>
      <c r="ACO40" s="34"/>
      <c r="ACP40" s="35"/>
      <c r="ACQ40" s="36"/>
      <c r="ACR40" s="36"/>
      <c r="ACS40" s="36"/>
      <c r="ACT40" s="37"/>
      <c r="ACU40" s="38"/>
      <c r="ACV40" s="39"/>
      <c r="ACW40" s="39"/>
      <c r="ACX40" s="39"/>
      <c r="ACY40" s="39"/>
      <c r="ACZ40" s="31"/>
      <c r="ADA40" s="31"/>
      <c r="ADB40" s="31"/>
      <c r="ADC40" s="31"/>
      <c r="ADD40" s="32"/>
      <c r="ADE40" s="32"/>
      <c r="ADF40" s="32"/>
      <c r="ADG40" s="33"/>
      <c r="ADH40" s="34"/>
      <c r="ADI40" s="35"/>
      <c r="ADJ40" s="34"/>
      <c r="ADK40" s="35"/>
      <c r="ADL40" s="36"/>
      <c r="ADM40" s="36"/>
      <c r="ADN40" s="36"/>
      <c r="ADO40" s="37"/>
      <c r="ADP40" s="38"/>
      <c r="ADQ40" s="39"/>
      <c r="ADR40" s="39"/>
      <c r="ADS40" s="39"/>
      <c r="ADT40" s="39"/>
      <c r="ADU40" s="31"/>
      <c r="ADV40" s="31"/>
      <c r="ADW40" s="31"/>
      <c r="ADX40" s="31"/>
      <c r="ADY40" s="32"/>
      <c r="ADZ40" s="32"/>
      <c r="AEA40" s="32"/>
      <c r="AEB40" s="33"/>
      <c r="AEC40" s="34"/>
      <c r="AED40" s="35"/>
      <c r="AEE40" s="34"/>
      <c r="AEF40" s="35"/>
      <c r="AEG40" s="36"/>
      <c r="AEH40" s="36"/>
      <c r="AEI40" s="36"/>
      <c r="AEJ40" s="37"/>
      <c r="AEK40" s="38"/>
      <c r="AEL40" s="39"/>
      <c r="AEM40" s="39"/>
      <c r="AEN40" s="39"/>
      <c r="AEO40" s="39"/>
      <c r="AEP40" s="31"/>
      <c r="AEQ40" s="31"/>
      <c r="AER40" s="31"/>
      <c r="AES40" s="31"/>
      <c r="AET40" s="32"/>
      <c r="AEU40" s="32"/>
      <c r="AEV40" s="32"/>
      <c r="AEW40" s="33"/>
      <c r="AEX40" s="34"/>
      <c r="AEY40" s="35"/>
      <c r="AEZ40" s="34"/>
      <c r="AFA40" s="35"/>
      <c r="AFB40" s="36"/>
      <c r="AFC40" s="36"/>
      <c r="AFD40" s="36"/>
      <c r="AFE40" s="37"/>
      <c r="AFF40" s="38"/>
      <c r="AFG40" s="39"/>
      <c r="AFH40" s="39"/>
      <c r="AFI40" s="39"/>
      <c r="AFJ40" s="39"/>
      <c r="AFK40" s="31"/>
      <c r="AFL40" s="31"/>
      <c r="AFM40" s="31"/>
      <c r="AFN40" s="31"/>
      <c r="AFO40" s="32"/>
      <c r="AFP40" s="32"/>
      <c r="AFQ40" s="32"/>
      <c r="AFR40" s="33"/>
      <c r="AFS40" s="34"/>
      <c r="AFT40" s="35"/>
      <c r="AFU40" s="34"/>
      <c r="AFV40" s="35"/>
      <c r="AFW40" s="36"/>
      <c r="AFX40" s="36"/>
      <c r="AFY40" s="36"/>
      <c r="AFZ40" s="37"/>
      <c r="AGA40" s="38"/>
      <c r="AGB40" s="39"/>
      <c r="AGC40" s="39"/>
      <c r="AGD40" s="39"/>
      <c r="AGE40" s="39"/>
      <c r="AGF40" s="31"/>
      <c r="AGG40" s="31"/>
      <c r="AGH40" s="31"/>
      <c r="AGI40" s="31"/>
      <c r="AGJ40" s="32"/>
      <c r="AGK40" s="32"/>
      <c r="AGL40" s="32"/>
      <c r="AGM40" s="33"/>
      <c r="AGN40" s="34"/>
      <c r="AGO40" s="35"/>
      <c r="AGP40" s="34"/>
      <c r="AGQ40" s="35"/>
      <c r="AGR40" s="36"/>
      <c r="AGS40" s="36"/>
      <c r="AGT40" s="36"/>
      <c r="AGU40" s="37"/>
      <c r="AGV40" s="38"/>
      <c r="AGW40" s="39"/>
      <c r="AGX40" s="39"/>
      <c r="AGY40" s="39"/>
      <c r="AGZ40" s="39"/>
      <c r="AHA40" s="31"/>
      <c r="AHB40" s="31"/>
      <c r="AHC40" s="31"/>
      <c r="AHD40" s="31"/>
      <c r="AHE40" s="32"/>
      <c r="AHF40" s="32"/>
      <c r="AHG40" s="32"/>
      <c r="AHH40" s="33"/>
      <c r="AHI40" s="34"/>
      <c r="AHJ40" s="35"/>
      <c r="AHK40" s="34"/>
      <c r="AHL40" s="35"/>
      <c r="AHM40" s="36"/>
      <c r="AHN40" s="36"/>
      <c r="AHO40" s="36"/>
      <c r="AHP40" s="37"/>
      <c r="AHQ40" s="38"/>
      <c r="AHR40" s="39"/>
      <c r="AHS40" s="39"/>
      <c r="AHT40" s="39"/>
      <c r="AHU40" s="39"/>
      <c r="AHV40" s="31"/>
      <c r="AHW40" s="31"/>
      <c r="AHX40" s="31"/>
      <c r="AHY40" s="31"/>
      <c r="AHZ40" s="32"/>
      <c r="AIA40" s="32"/>
      <c r="AIB40" s="32"/>
      <c r="AIC40" s="33"/>
      <c r="AID40" s="34"/>
      <c r="AIE40" s="35"/>
      <c r="AIF40" s="34"/>
      <c r="AIG40" s="35"/>
      <c r="AIH40" s="36"/>
      <c r="AII40" s="36"/>
      <c r="AIJ40" s="36"/>
      <c r="AIK40" s="37"/>
      <c r="AIL40" s="38"/>
      <c r="AIM40" s="39"/>
      <c r="AIN40" s="39"/>
      <c r="AIO40" s="39"/>
      <c r="AIP40" s="39"/>
      <c r="AIQ40" s="31"/>
      <c r="AIR40" s="31"/>
      <c r="AIS40" s="31"/>
      <c r="AIT40" s="31"/>
      <c r="AIU40" s="32"/>
      <c r="AIV40" s="32"/>
      <c r="AIW40" s="32"/>
      <c r="AIX40" s="33"/>
      <c r="AIY40" s="34"/>
      <c r="AIZ40" s="35"/>
      <c r="AJA40" s="34"/>
      <c r="AJB40" s="35"/>
      <c r="AJC40" s="36"/>
      <c r="AJD40" s="36"/>
      <c r="AJE40" s="36"/>
      <c r="AJF40" s="37"/>
      <c r="AJG40" s="38"/>
      <c r="AJH40" s="39"/>
      <c r="AJI40" s="39"/>
      <c r="AJJ40" s="39"/>
      <c r="AJK40" s="39"/>
      <c r="AJL40" s="31"/>
      <c r="AJM40" s="31"/>
      <c r="AJN40" s="31"/>
      <c r="AJO40" s="31"/>
      <c r="AJP40" s="32"/>
      <c r="AJQ40" s="32"/>
      <c r="AJR40" s="32"/>
      <c r="AJS40" s="33"/>
      <c r="AJT40" s="34"/>
      <c r="AJU40" s="35"/>
      <c r="AJV40" s="34"/>
      <c r="AJW40" s="35"/>
      <c r="AJX40" s="36"/>
      <c r="AJY40" s="36"/>
      <c r="AJZ40" s="36"/>
      <c r="AKA40" s="37"/>
      <c r="AKB40" s="38"/>
      <c r="AKC40" s="39"/>
      <c r="AKD40" s="39"/>
      <c r="AKE40" s="39"/>
      <c r="AKF40" s="39"/>
      <c r="AKG40" s="31"/>
      <c r="AKH40" s="31"/>
      <c r="AKI40" s="31"/>
      <c r="AKJ40" s="31"/>
      <c r="AKK40" s="32"/>
      <c r="AKL40" s="32"/>
      <c r="AKM40" s="32"/>
      <c r="AKN40" s="33"/>
      <c r="AKO40" s="34"/>
      <c r="AKP40" s="35"/>
      <c r="AKQ40" s="34"/>
      <c r="AKR40" s="35"/>
      <c r="AKS40" s="36"/>
      <c r="AKT40" s="36"/>
      <c r="AKU40" s="36"/>
      <c r="AKV40" s="37"/>
      <c r="AKW40" s="38"/>
      <c r="AKX40" s="39"/>
      <c r="AKY40" s="39"/>
      <c r="AKZ40" s="39"/>
      <c r="ALA40" s="39"/>
      <c r="ALB40" s="31"/>
      <c r="ALC40" s="31"/>
      <c r="ALD40" s="31"/>
      <c r="ALE40" s="31"/>
      <c r="ALF40" s="32"/>
      <c r="ALG40" s="32"/>
      <c r="ALH40" s="32"/>
      <c r="ALI40" s="33"/>
      <c r="ALJ40" s="34"/>
      <c r="ALK40" s="35"/>
      <c r="ALL40" s="34"/>
      <c r="ALM40" s="35"/>
      <c r="ALN40" s="36"/>
      <c r="ALO40" s="36"/>
      <c r="ALP40" s="36"/>
      <c r="ALQ40" s="37"/>
      <c r="ALR40" s="38"/>
      <c r="ALS40" s="39"/>
      <c r="ALT40" s="39"/>
      <c r="ALU40" s="39"/>
      <c r="ALV40" s="39"/>
      <c r="ALW40" s="31"/>
      <c r="ALX40" s="31"/>
      <c r="ALY40" s="31"/>
      <c r="ALZ40" s="31"/>
      <c r="AMA40" s="32"/>
      <c r="AMB40" s="32"/>
      <c r="AMC40" s="32"/>
      <c r="AMD40" s="33"/>
      <c r="AME40" s="34"/>
      <c r="AMF40" s="35"/>
      <c r="AMG40" s="34"/>
      <c r="AMH40" s="35"/>
      <c r="AMI40" s="36"/>
      <c r="AMJ40" s="36"/>
      <c r="AMK40" s="36"/>
      <c r="AML40" s="37"/>
      <c r="AMM40" s="38"/>
      <c r="AMN40" s="39"/>
      <c r="AMO40" s="39"/>
      <c r="AMP40" s="39"/>
      <c r="AMQ40" s="39"/>
      <c r="AMR40" s="31"/>
      <c r="AMS40" s="31"/>
      <c r="AMT40" s="31"/>
      <c r="AMU40" s="31"/>
      <c r="AMV40" s="32"/>
      <c r="AMW40" s="32"/>
      <c r="AMX40" s="32"/>
      <c r="AMY40" s="33"/>
      <c r="AMZ40" s="34"/>
      <c r="ANA40" s="35"/>
      <c r="ANB40" s="34"/>
      <c r="ANC40" s="35"/>
      <c r="AND40" s="36"/>
      <c r="ANE40" s="36"/>
      <c r="ANF40" s="36"/>
      <c r="ANG40" s="37"/>
      <c r="ANH40" s="38"/>
      <c r="ANI40" s="39"/>
      <c r="ANJ40" s="39"/>
      <c r="ANK40" s="39"/>
      <c r="ANL40" s="39"/>
      <c r="ANM40" s="31"/>
      <c r="ANN40" s="31"/>
      <c r="ANO40" s="31"/>
      <c r="ANP40" s="31"/>
      <c r="ANQ40" s="32"/>
      <c r="ANR40" s="32"/>
      <c r="ANS40" s="32"/>
      <c r="ANT40" s="33"/>
      <c r="ANU40" s="34"/>
      <c r="ANV40" s="35"/>
      <c r="ANW40" s="34"/>
      <c r="ANX40" s="35"/>
      <c r="ANY40" s="36"/>
      <c r="ANZ40" s="36"/>
      <c r="AOA40" s="36"/>
      <c r="AOB40" s="37"/>
      <c r="AOC40" s="38"/>
      <c r="AOD40" s="39"/>
      <c r="AOE40" s="39"/>
      <c r="AOF40" s="39"/>
      <c r="AOG40" s="39"/>
      <c r="AOH40" s="31"/>
      <c r="AOI40" s="31"/>
      <c r="AOJ40" s="31"/>
      <c r="AOK40" s="31"/>
      <c r="AOL40" s="32"/>
      <c r="AOM40" s="32"/>
      <c r="AON40" s="32"/>
      <c r="AOO40" s="33"/>
      <c r="AOP40" s="34"/>
      <c r="AOQ40" s="35"/>
      <c r="AOR40" s="34"/>
      <c r="AOS40" s="35"/>
      <c r="AOT40" s="36"/>
      <c r="AOU40" s="36"/>
      <c r="AOV40" s="36"/>
      <c r="AOW40" s="37"/>
      <c r="AOX40" s="38"/>
      <c r="AOY40" s="39"/>
      <c r="AOZ40" s="39"/>
      <c r="APA40" s="39"/>
      <c r="APB40" s="39"/>
      <c r="APC40" s="31"/>
      <c r="APD40" s="31"/>
      <c r="APE40" s="31"/>
      <c r="APF40" s="31"/>
      <c r="APG40" s="32"/>
      <c r="APH40" s="32"/>
      <c r="API40" s="32"/>
      <c r="APJ40" s="33"/>
      <c r="APK40" s="34"/>
      <c r="APL40" s="35"/>
      <c r="APM40" s="34"/>
      <c r="APN40" s="35"/>
      <c r="APO40" s="36"/>
      <c r="APP40" s="36"/>
      <c r="APQ40" s="36"/>
      <c r="APR40" s="37"/>
      <c r="APS40" s="38"/>
      <c r="APT40" s="39"/>
      <c r="APU40" s="39"/>
      <c r="APV40" s="39"/>
      <c r="APW40" s="39"/>
      <c r="APX40" s="31"/>
      <c r="APY40" s="31"/>
      <c r="APZ40" s="31"/>
      <c r="AQA40" s="31"/>
      <c r="AQB40" s="32"/>
      <c r="AQC40" s="32"/>
      <c r="AQD40" s="32"/>
      <c r="AQE40" s="33"/>
      <c r="AQF40" s="34"/>
      <c r="AQG40" s="35"/>
      <c r="AQH40" s="34"/>
      <c r="AQI40" s="35"/>
      <c r="AQJ40" s="36"/>
      <c r="AQK40" s="36"/>
      <c r="AQL40" s="36"/>
      <c r="AQM40" s="37"/>
      <c r="AQN40" s="38"/>
      <c r="AQO40" s="39"/>
      <c r="AQP40" s="39"/>
      <c r="AQQ40" s="39"/>
      <c r="AQR40" s="39"/>
      <c r="AQS40" s="31"/>
      <c r="AQT40" s="31"/>
      <c r="AQU40" s="31"/>
      <c r="AQV40" s="31"/>
      <c r="AQW40" s="32"/>
      <c r="AQX40" s="32"/>
      <c r="AQY40" s="32"/>
      <c r="AQZ40" s="33"/>
      <c r="ARA40" s="34"/>
      <c r="ARB40" s="35"/>
      <c r="ARC40" s="34"/>
      <c r="ARD40" s="35"/>
      <c r="ARE40" s="36"/>
      <c r="ARF40" s="36"/>
      <c r="ARG40" s="36"/>
      <c r="ARH40" s="37"/>
      <c r="ARI40" s="38"/>
      <c r="ARJ40" s="39"/>
      <c r="ARK40" s="39"/>
      <c r="ARL40" s="39"/>
      <c r="ARM40" s="39"/>
      <c r="ARN40" s="31"/>
      <c r="ARO40" s="31"/>
      <c r="ARP40" s="31"/>
      <c r="ARQ40" s="31"/>
      <c r="ARR40" s="32"/>
      <c r="ARS40" s="32"/>
      <c r="ART40" s="32"/>
      <c r="ARU40" s="33"/>
      <c r="ARV40" s="34"/>
      <c r="ARW40" s="35"/>
      <c r="ARX40" s="34"/>
      <c r="ARY40" s="35"/>
      <c r="ARZ40" s="36"/>
      <c r="ASA40" s="36"/>
      <c r="ASB40" s="36"/>
      <c r="ASC40" s="37"/>
      <c r="ASD40" s="38"/>
      <c r="ASE40" s="39"/>
      <c r="ASF40" s="39"/>
      <c r="ASG40" s="39"/>
      <c r="ASH40" s="39"/>
      <c r="ASI40" s="31"/>
      <c r="ASJ40" s="31"/>
      <c r="ASK40" s="31"/>
      <c r="ASL40" s="31"/>
      <c r="ASM40" s="32"/>
      <c r="ASN40" s="32"/>
      <c r="ASO40" s="32"/>
      <c r="ASP40" s="33"/>
      <c r="ASQ40" s="34"/>
      <c r="ASR40" s="35"/>
      <c r="ASS40" s="34"/>
      <c r="AST40" s="35"/>
      <c r="ASU40" s="36"/>
      <c r="ASV40" s="36"/>
      <c r="ASW40" s="36"/>
      <c r="ASX40" s="37"/>
      <c r="ASY40" s="38"/>
      <c r="ASZ40" s="39"/>
      <c r="ATA40" s="39"/>
      <c r="ATB40" s="39"/>
      <c r="ATC40" s="39"/>
      <c r="ATD40" s="31"/>
      <c r="ATE40" s="31"/>
      <c r="ATF40" s="31"/>
      <c r="ATG40" s="31"/>
      <c r="ATH40" s="32"/>
      <c r="ATI40" s="32"/>
      <c r="ATJ40" s="32"/>
      <c r="ATK40" s="33"/>
      <c r="ATL40" s="34"/>
      <c r="ATM40" s="35"/>
      <c r="ATN40" s="34"/>
      <c r="ATO40" s="35"/>
      <c r="ATP40" s="36"/>
      <c r="ATQ40" s="36"/>
      <c r="ATR40" s="36"/>
      <c r="ATS40" s="37"/>
      <c r="ATT40" s="38"/>
      <c r="ATU40" s="39"/>
      <c r="ATV40" s="39"/>
      <c r="ATW40" s="39"/>
      <c r="ATX40" s="39"/>
      <c r="ATY40" s="31"/>
      <c r="ATZ40" s="31"/>
      <c r="AUA40" s="31"/>
      <c r="AUB40" s="31"/>
      <c r="AUC40" s="32"/>
      <c r="AUD40" s="32"/>
      <c r="AUE40" s="32"/>
      <c r="AUF40" s="33"/>
      <c r="AUG40" s="34"/>
      <c r="AUH40" s="35"/>
      <c r="AUI40" s="34"/>
      <c r="AUJ40" s="35"/>
      <c r="AUK40" s="36"/>
      <c r="AUL40" s="36"/>
      <c r="AUM40" s="36"/>
      <c r="AUN40" s="37"/>
      <c r="AUO40" s="38"/>
      <c r="AUP40" s="39"/>
      <c r="AUQ40" s="39"/>
      <c r="AUR40" s="39"/>
      <c r="AUS40" s="39"/>
      <c r="AUT40" s="31"/>
      <c r="AUU40" s="31"/>
      <c r="AUV40" s="31"/>
      <c r="AUW40" s="31"/>
      <c r="AUX40" s="32"/>
      <c r="AUY40" s="32"/>
      <c r="AUZ40" s="32"/>
      <c r="AVA40" s="33"/>
      <c r="AVB40" s="34"/>
      <c r="AVC40" s="35"/>
      <c r="AVD40" s="34"/>
      <c r="AVE40" s="35"/>
      <c r="AVF40" s="36"/>
      <c r="AVG40" s="36"/>
      <c r="AVH40" s="36"/>
      <c r="AVI40" s="37"/>
      <c r="AVJ40" s="38"/>
      <c r="AVK40" s="39"/>
      <c r="AVL40" s="39"/>
      <c r="AVM40" s="39"/>
      <c r="AVN40" s="39"/>
      <c r="AVO40" s="31"/>
      <c r="AVP40" s="31"/>
      <c r="AVQ40" s="31"/>
      <c r="AVR40" s="31"/>
      <c r="AVS40" s="32"/>
      <c r="AVT40" s="32"/>
      <c r="AVU40" s="32"/>
      <c r="AVV40" s="33"/>
      <c r="AVW40" s="34"/>
      <c r="AVX40" s="35"/>
      <c r="AVY40" s="34"/>
      <c r="AVZ40" s="35"/>
      <c r="AWA40" s="36"/>
      <c r="AWB40" s="36"/>
      <c r="AWC40" s="36"/>
      <c r="AWD40" s="37"/>
      <c r="AWE40" s="38"/>
      <c r="AWF40" s="39"/>
      <c r="AWG40" s="39"/>
      <c r="AWH40" s="39"/>
      <c r="AWI40" s="39"/>
      <c r="AWJ40" s="31"/>
      <c r="AWK40" s="31"/>
      <c r="AWL40" s="31"/>
      <c r="AWM40" s="31"/>
      <c r="AWN40" s="32"/>
      <c r="AWO40" s="32"/>
      <c r="AWP40" s="32"/>
      <c r="AWQ40" s="33"/>
      <c r="AWR40" s="34"/>
      <c r="AWS40" s="35"/>
      <c r="AWT40" s="34"/>
      <c r="AWU40" s="35"/>
      <c r="AWV40" s="36"/>
      <c r="AWW40" s="36"/>
      <c r="AWX40" s="36"/>
      <c r="AWY40" s="37"/>
      <c r="AWZ40" s="38"/>
      <c r="AXA40" s="39"/>
      <c r="AXB40" s="39"/>
      <c r="AXC40" s="39"/>
      <c r="AXD40" s="39"/>
      <c r="AXE40" s="31"/>
      <c r="AXF40" s="31"/>
      <c r="AXG40" s="31"/>
      <c r="AXH40" s="31"/>
      <c r="AXI40" s="32"/>
      <c r="AXJ40" s="32"/>
      <c r="AXK40" s="32"/>
      <c r="AXL40" s="33"/>
      <c r="AXM40" s="34"/>
      <c r="AXN40" s="35"/>
      <c r="AXO40" s="34"/>
      <c r="AXP40" s="35"/>
      <c r="AXQ40" s="36"/>
      <c r="AXR40" s="36"/>
      <c r="AXS40" s="36"/>
      <c r="AXT40" s="37"/>
      <c r="AXU40" s="38"/>
      <c r="AXV40" s="39"/>
      <c r="AXW40" s="39"/>
      <c r="AXX40" s="39"/>
      <c r="AXY40" s="39"/>
      <c r="AXZ40" s="31"/>
      <c r="AYA40" s="31"/>
      <c r="AYB40" s="31"/>
      <c r="AYC40" s="31"/>
      <c r="AYD40" s="32"/>
      <c r="AYE40" s="32"/>
      <c r="AYF40" s="32"/>
      <c r="AYG40" s="33"/>
      <c r="AYH40" s="34"/>
      <c r="AYI40" s="35"/>
      <c r="AYJ40" s="34"/>
      <c r="AYK40" s="35"/>
      <c r="AYL40" s="36"/>
      <c r="AYM40" s="36"/>
      <c r="AYN40" s="36"/>
      <c r="AYO40" s="37"/>
      <c r="AYP40" s="38"/>
      <c r="AYQ40" s="39"/>
      <c r="AYR40" s="39"/>
      <c r="AYS40" s="39"/>
      <c r="AYT40" s="39"/>
      <c r="AYU40" s="31"/>
      <c r="AYV40" s="31"/>
      <c r="AYW40" s="31"/>
      <c r="AYX40" s="31"/>
      <c r="AYY40" s="32"/>
      <c r="AYZ40" s="32"/>
      <c r="AZA40" s="32"/>
      <c r="AZB40" s="33"/>
      <c r="AZC40" s="34"/>
      <c r="AZD40" s="35"/>
      <c r="AZE40" s="34"/>
      <c r="AZF40" s="35"/>
      <c r="AZG40" s="36"/>
      <c r="AZH40" s="36"/>
      <c r="AZI40" s="36"/>
      <c r="AZJ40" s="37"/>
      <c r="AZK40" s="38"/>
      <c r="AZL40" s="39"/>
      <c r="AZM40" s="39"/>
      <c r="AZN40" s="39"/>
      <c r="AZO40" s="39"/>
      <c r="AZP40" s="31"/>
      <c r="AZQ40" s="31"/>
      <c r="AZR40" s="31"/>
      <c r="AZS40" s="31"/>
      <c r="AZT40" s="32"/>
      <c r="AZU40" s="32"/>
      <c r="AZV40" s="32"/>
      <c r="AZW40" s="33"/>
      <c r="AZX40" s="34"/>
      <c r="AZY40" s="35"/>
      <c r="AZZ40" s="34"/>
      <c r="BAA40" s="35"/>
      <c r="BAB40" s="36"/>
      <c r="BAC40" s="36"/>
      <c r="BAD40" s="36"/>
      <c r="BAE40" s="37"/>
      <c r="BAF40" s="38"/>
      <c r="BAG40" s="39"/>
      <c r="BAH40" s="39"/>
      <c r="BAI40" s="39"/>
      <c r="BAJ40" s="39"/>
      <c r="BAK40" s="31"/>
      <c r="BAL40" s="31"/>
      <c r="BAM40" s="31"/>
      <c r="BAN40" s="31"/>
      <c r="BAO40" s="32"/>
      <c r="BAP40" s="32"/>
      <c r="BAQ40" s="32"/>
      <c r="BAR40" s="33"/>
      <c r="BAS40" s="34"/>
      <c r="BAT40" s="35"/>
      <c r="BAU40" s="34"/>
      <c r="BAV40" s="35"/>
      <c r="BAW40" s="36"/>
      <c r="BAX40" s="36"/>
      <c r="BAY40" s="36"/>
      <c r="BAZ40" s="37"/>
      <c r="BBA40" s="38"/>
      <c r="BBB40" s="39"/>
      <c r="BBC40" s="39"/>
      <c r="BBD40" s="39"/>
      <c r="BBE40" s="39"/>
      <c r="BBF40" s="31"/>
      <c r="BBG40" s="31"/>
      <c r="BBH40" s="31"/>
      <c r="BBI40" s="31"/>
      <c r="BBJ40" s="32"/>
      <c r="BBK40" s="32"/>
      <c r="BBL40" s="32"/>
      <c r="BBM40" s="33"/>
      <c r="BBN40" s="34"/>
      <c r="BBO40" s="35"/>
      <c r="BBP40" s="34"/>
      <c r="BBQ40" s="35"/>
      <c r="BBR40" s="36"/>
      <c r="BBS40" s="36"/>
      <c r="BBT40" s="36"/>
      <c r="BBU40" s="37"/>
      <c r="BBV40" s="38"/>
      <c r="BBW40" s="39"/>
      <c r="BBX40" s="39"/>
      <c r="BBY40" s="39"/>
      <c r="BBZ40" s="39"/>
      <c r="BCA40" s="31"/>
      <c r="BCB40" s="31"/>
      <c r="BCC40" s="31"/>
      <c r="BCD40" s="31"/>
      <c r="BCE40" s="32"/>
      <c r="BCF40" s="32"/>
      <c r="BCG40" s="32"/>
      <c r="BCH40" s="33"/>
      <c r="BCI40" s="34"/>
      <c r="BCJ40" s="35"/>
      <c r="BCK40" s="34"/>
      <c r="BCL40" s="35"/>
      <c r="BCM40" s="36"/>
      <c r="BCN40" s="36"/>
      <c r="BCO40" s="36"/>
      <c r="BCP40" s="37"/>
      <c r="BCQ40" s="38"/>
      <c r="BCR40" s="39"/>
      <c r="BCS40" s="39"/>
      <c r="BCT40" s="39"/>
      <c r="BCU40" s="39"/>
      <c r="BCV40" s="31"/>
      <c r="BCW40" s="31"/>
      <c r="BCX40" s="31"/>
      <c r="BCY40" s="31"/>
      <c r="BCZ40" s="32"/>
      <c r="BDA40" s="32"/>
      <c r="BDB40" s="32"/>
      <c r="BDC40" s="33"/>
      <c r="BDD40" s="34"/>
      <c r="BDE40" s="35"/>
      <c r="BDF40" s="34"/>
      <c r="BDG40" s="35"/>
      <c r="BDH40" s="36"/>
      <c r="BDI40" s="36"/>
      <c r="BDJ40" s="36"/>
      <c r="BDK40" s="37"/>
      <c r="BDL40" s="38"/>
      <c r="BDM40" s="39"/>
      <c r="BDN40" s="39"/>
      <c r="BDO40" s="39"/>
      <c r="BDP40" s="39"/>
      <c r="BDQ40" s="31"/>
      <c r="BDR40" s="31"/>
      <c r="BDS40" s="31"/>
      <c r="BDT40" s="31"/>
      <c r="BDU40" s="32"/>
      <c r="BDV40" s="32"/>
      <c r="BDW40" s="32"/>
      <c r="BDX40" s="33"/>
      <c r="BDY40" s="34"/>
      <c r="BDZ40" s="35"/>
      <c r="BEA40" s="34"/>
      <c r="BEB40" s="35"/>
      <c r="BEC40" s="36"/>
      <c r="BED40" s="36"/>
      <c r="BEE40" s="36"/>
      <c r="BEF40" s="37"/>
      <c r="BEG40" s="38"/>
      <c r="BEH40" s="39"/>
      <c r="BEI40" s="39"/>
      <c r="BEJ40" s="39"/>
      <c r="BEK40" s="39"/>
      <c r="BEL40" s="31"/>
      <c r="BEM40" s="31"/>
      <c r="BEN40" s="31"/>
      <c r="BEO40" s="31"/>
      <c r="BEP40" s="32"/>
      <c r="BEQ40" s="32"/>
      <c r="BER40" s="32"/>
      <c r="BES40" s="33"/>
      <c r="BET40" s="34"/>
      <c r="BEU40" s="35"/>
      <c r="BEV40" s="34"/>
      <c r="BEW40" s="35"/>
      <c r="BEX40" s="36"/>
      <c r="BEY40" s="36"/>
      <c r="BEZ40" s="36"/>
      <c r="BFA40" s="37"/>
      <c r="BFB40" s="38"/>
      <c r="BFC40" s="39"/>
      <c r="BFD40" s="39"/>
      <c r="BFE40" s="39"/>
      <c r="BFF40" s="39"/>
      <c r="BFG40" s="31"/>
      <c r="BFH40" s="31"/>
      <c r="BFI40" s="31"/>
      <c r="BFJ40" s="31"/>
      <c r="BFK40" s="32"/>
      <c r="BFL40" s="32"/>
      <c r="BFM40" s="32"/>
      <c r="BFN40" s="33"/>
      <c r="BFO40" s="34"/>
      <c r="BFP40" s="35"/>
      <c r="BFQ40" s="34"/>
      <c r="BFR40" s="35"/>
      <c r="BFS40" s="36"/>
      <c r="BFT40" s="36"/>
      <c r="BFU40" s="36"/>
      <c r="BFV40" s="37"/>
      <c r="BFW40" s="38"/>
      <c r="BFX40" s="39"/>
      <c r="BFY40" s="39"/>
      <c r="BFZ40" s="39"/>
      <c r="BGA40" s="39"/>
      <c r="BGB40" s="31"/>
      <c r="BGC40" s="31"/>
      <c r="BGD40" s="31"/>
      <c r="BGE40" s="31"/>
      <c r="BGF40" s="32"/>
      <c r="BGG40" s="32"/>
      <c r="BGH40" s="32"/>
      <c r="BGI40" s="33"/>
      <c r="BGJ40" s="34"/>
      <c r="BGK40" s="35"/>
      <c r="BGL40" s="34"/>
      <c r="BGM40" s="35"/>
      <c r="BGN40" s="36"/>
      <c r="BGO40" s="36"/>
      <c r="BGP40" s="36"/>
      <c r="BGQ40" s="37"/>
      <c r="BGR40" s="38"/>
      <c r="BGS40" s="39"/>
      <c r="BGT40" s="39"/>
      <c r="BGU40" s="39"/>
      <c r="BGV40" s="39"/>
      <c r="BGW40" s="31"/>
      <c r="BGX40" s="31"/>
      <c r="BGY40" s="31"/>
      <c r="BGZ40" s="31"/>
      <c r="BHA40" s="32"/>
      <c r="BHB40" s="32"/>
      <c r="BHC40" s="32"/>
      <c r="BHD40" s="33"/>
      <c r="BHE40" s="34"/>
      <c r="BHF40" s="35"/>
      <c r="BHG40" s="34"/>
      <c r="BHH40" s="35"/>
      <c r="BHI40" s="36"/>
      <c r="BHJ40" s="36"/>
      <c r="BHK40" s="36"/>
      <c r="BHL40" s="37"/>
      <c r="BHM40" s="38"/>
      <c r="BHN40" s="39"/>
      <c r="BHO40" s="39"/>
      <c r="BHP40" s="39"/>
      <c r="BHQ40" s="39"/>
      <c r="BHR40" s="31"/>
      <c r="BHS40" s="31"/>
      <c r="BHT40" s="31"/>
      <c r="BHU40" s="31"/>
      <c r="BHV40" s="32"/>
      <c r="BHW40" s="32"/>
      <c r="BHX40" s="32"/>
      <c r="BHY40" s="33"/>
      <c r="BHZ40" s="34"/>
      <c r="BIA40" s="35"/>
      <c r="BIB40" s="34"/>
      <c r="BIC40" s="35"/>
      <c r="BID40" s="36"/>
      <c r="BIE40" s="36"/>
      <c r="BIF40" s="36"/>
      <c r="BIG40" s="37"/>
      <c r="BIH40" s="38"/>
      <c r="BII40" s="39"/>
      <c r="BIJ40" s="39"/>
      <c r="BIK40" s="39"/>
      <c r="BIL40" s="39"/>
      <c r="BIM40" s="31"/>
      <c r="BIN40" s="31"/>
      <c r="BIO40" s="31"/>
      <c r="BIP40" s="31"/>
      <c r="BIQ40" s="32"/>
      <c r="BIR40" s="32"/>
      <c r="BIS40" s="32"/>
      <c r="BIT40" s="33"/>
      <c r="BIU40" s="34"/>
      <c r="BIV40" s="35"/>
      <c r="BIW40" s="34"/>
      <c r="BIX40" s="35"/>
      <c r="BIY40" s="36"/>
      <c r="BIZ40" s="36"/>
      <c r="BJA40" s="36"/>
      <c r="BJB40" s="37"/>
      <c r="BJC40" s="38"/>
      <c r="BJD40" s="39"/>
      <c r="BJE40" s="39"/>
      <c r="BJF40" s="39"/>
      <c r="BJG40" s="39"/>
      <c r="BJH40" s="31"/>
      <c r="BJI40" s="31"/>
      <c r="BJJ40" s="31"/>
      <c r="BJK40" s="31"/>
      <c r="BJL40" s="32"/>
      <c r="BJM40" s="32"/>
      <c r="BJN40" s="32"/>
      <c r="BJO40" s="33"/>
      <c r="BJP40" s="34"/>
      <c r="BJQ40" s="35"/>
      <c r="BJR40" s="34"/>
      <c r="BJS40" s="35"/>
      <c r="BJT40" s="36"/>
      <c r="BJU40" s="36"/>
      <c r="BJV40" s="36"/>
      <c r="BJW40" s="37"/>
      <c r="BJX40" s="38"/>
      <c r="BJY40" s="39"/>
      <c r="BJZ40" s="39"/>
      <c r="BKA40" s="39"/>
      <c r="BKB40" s="39"/>
      <c r="BKC40" s="31"/>
      <c r="BKD40" s="31"/>
      <c r="BKE40" s="31"/>
      <c r="BKF40" s="31"/>
      <c r="BKG40" s="32"/>
      <c r="BKH40" s="32"/>
      <c r="BKI40" s="32"/>
      <c r="BKJ40" s="33"/>
      <c r="BKK40" s="34"/>
      <c r="BKL40" s="35"/>
      <c r="BKM40" s="34"/>
      <c r="BKN40" s="35"/>
      <c r="BKO40" s="36"/>
      <c r="BKP40" s="36"/>
      <c r="BKQ40" s="36"/>
      <c r="BKR40" s="37"/>
      <c r="BKS40" s="38"/>
      <c r="BKT40" s="39"/>
      <c r="BKU40" s="39"/>
      <c r="BKV40" s="39"/>
      <c r="BKW40" s="39"/>
      <c r="BKX40" s="31"/>
      <c r="BKY40" s="31"/>
      <c r="BKZ40" s="31"/>
      <c r="BLA40" s="31"/>
      <c r="BLB40" s="32"/>
      <c r="BLC40" s="32"/>
      <c r="BLD40" s="32"/>
      <c r="BLE40" s="33"/>
      <c r="BLF40" s="34"/>
      <c r="BLG40" s="35"/>
      <c r="BLH40" s="34"/>
      <c r="BLI40" s="35"/>
      <c r="BLJ40" s="36"/>
      <c r="BLK40" s="36"/>
      <c r="BLL40" s="36"/>
      <c r="BLM40" s="37"/>
      <c r="BLN40" s="38"/>
      <c r="BLO40" s="39"/>
      <c r="BLP40" s="39"/>
      <c r="BLQ40" s="39"/>
      <c r="BLR40" s="39"/>
      <c r="BLS40" s="31"/>
      <c r="BLT40" s="31"/>
      <c r="BLU40" s="31"/>
      <c r="BLV40" s="31"/>
      <c r="BLW40" s="32"/>
      <c r="BLX40" s="32"/>
      <c r="BLY40" s="32"/>
      <c r="BLZ40" s="33"/>
      <c r="BMA40" s="34"/>
      <c r="BMB40" s="35"/>
      <c r="BMC40" s="34"/>
      <c r="BMD40" s="35"/>
      <c r="BME40" s="36"/>
      <c r="BMF40" s="36"/>
      <c r="BMG40" s="36"/>
      <c r="BMH40" s="37"/>
      <c r="BMI40" s="38"/>
      <c r="BMJ40" s="39"/>
      <c r="BMK40" s="39"/>
      <c r="BML40" s="39"/>
      <c r="BMM40" s="39"/>
      <c r="BMN40" s="31"/>
      <c r="BMO40" s="31"/>
      <c r="BMP40" s="31"/>
      <c r="BMQ40" s="31"/>
      <c r="BMR40" s="32"/>
      <c r="BMS40" s="32"/>
      <c r="BMT40" s="32"/>
      <c r="BMU40" s="33"/>
      <c r="BMV40" s="34"/>
      <c r="BMW40" s="35"/>
      <c r="BMX40" s="34"/>
      <c r="BMY40" s="35"/>
      <c r="BMZ40" s="36"/>
      <c r="BNA40" s="36"/>
      <c r="BNB40" s="36"/>
      <c r="BNC40" s="37"/>
      <c r="BND40" s="38"/>
      <c r="BNE40" s="39"/>
      <c r="BNF40" s="39"/>
      <c r="BNG40" s="39"/>
      <c r="BNH40" s="39"/>
      <c r="BNI40" s="31"/>
      <c r="BNJ40" s="31"/>
      <c r="BNK40" s="31"/>
      <c r="BNL40" s="31"/>
      <c r="BNM40" s="32"/>
      <c r="BNN40" s="32"/>
      <c r="BNO40" s="32"/>
      <c r="BNP40" s="33"/>
      <c r="BNQ40" s="34"/>
      <c r="BNR40" s="35"/>
      <c r="BNS40" s="34"/>
      <c r="BNT40" s="35"/>
      <c r="BNU40" s="36"/>
      <c r="BNV40" s="36"/>
      <c r="BNW40" s="36"/>
      <c r="BNX40" s="37"/>
      <c r="BNY40" s="38"/>
      <c r="BNZ40" s="39"/>
      <c r="BOA40" s="39"/>
      <c r="BOB40" s="39"/>
      <c r="BOC40" s="39"/>
      <c r="BOD40" s="31"/>
      <c r="BOE40" s="31"/>
      <c r="BOF40" s="31"/>
      <c r="BOG40" s="31"/>
      <c r="BOH40" s="32"/>
      <c r="BOI40" s="32"/>
      <c r="BOJ40" s="32"/>
      <c r="BOK40" s="33"/>
      <c r="BOL40" s="34"/>
      <c r="BOM40" s="35"/>
      <c r="BON40" s="34"/>
      <c r="BOO40" s="35"/>
      <c r="BOP40" s="36"/>
      <c r="BOQ40" s="36"/>
      <c r="BOR40" s="36"/>
      <c r="BOS40" s="37"/>
      <c r="BOT40" s="38"/>
      <c r="BOU40" s="39"/>
      <c r="BOV40" s="39"/>
      <c r="BOW40" s="39"/>
      <c r="BOX40" s="39"/>
      <c r="BOY40" s="31"/>
      <c r="BOZ40" s="31"/>
      <c r="BPA40" s="31"/>
      <c r="BPB40" s="31"/>
      <c r="BPC40" s="32"/>
      <c r="BPD40" s="32"/>
      <c r="BPE40" s="32"/>
      <c r="BPF40" s="33"/>
      <c r="BPG40" s="34"/>
      <c r="BPH40" s="35"/>
      <c r="BPI40" s="34"/>
      <c r="BPJ40" s="35"/>
      <c r="BPK40" s="36"/>
      <c r="BPL40" s="36"/>
      <c r="BPM40" s="36"/>
      <c r="BPN40" s="37"/>
      <c r="BPO40" s="38"/>
      <c r="BPP40" s="39"/>
      <c r="BPQ40" s="39"/>
      <c r="BPR40" s="39"/>
      <c r="BPS40" s="39"/>
      <c r="BPT40" s="31"/>
      <c r="BPU40" s="31"/>
      <c r="BPV40" s="31"/>
      <c r="BPW40" s="31"/>
      <c r="BPX40" s="32"/>
      <c r="BPY40" s="32"/>
      <c r="BPZ40" s="32"/>
      <c r="BQA40" s="33"/>
      <c r="BQB40" s="34"/>
      <c r="BQC40" s="35"/>
      <c r="BQD40" s="34"/>
      <c r="BQE40" s="35"/>
      <c r="BQF40" s="36"/>
      <c r="BQG40" s="36"/>
      <c r="BQH40" s="36"/>
      <c r="BQI40" s="37"/>
      <c r="BQJ40" s="38"/>
      <c r="BQK40" s="39"/>
      <c r="BQL40" s="39"/>
      <c r="BQM40" s="39"/>
      <c r="BQN40" s="39"/>
      <c r="BQO40" s="31"/>
      <c r="BQP40" s="31"/>
      <c r="BQQ40" s="31"/>
      <c r="BQR40" s="31"/>
      <c r="BQS40" s="32"/>
      <c r="BQT40" s="32"/>
      <c r="BQU40" s="32"/>
      <c r="BQV40" s="33"/>
      <c r="BQW40" s="34"/>
      <c r="BQX40" s="35"/>
      <c r="BQY40" s="34"/>
      <c r="BQZ40" s="35"/>
      <c r="BRA40" s="36"/>
      <c r="BRB40" s="36"/>
      <c r="BRC40" s="36"/>
      <c r="BRD40" s="37"/>
      <c r="BRE40" s="38"/>
      <c r="BRF40" s="39"/>
      <c r="BRG40" s="39"/>
      <c r="BRH40" s="39"/>
      <c r="BRI40" s="39"/>
      <c r="BRJ40" s="31"/>
      <c r="BRK40" s="31"/>
      <c r="BRL40" s="31"/>
      <c r="BRM40" s="31"/>
      <c r="BRN40" s="32"/>
      <c r="BRO40" s="32"/>
      <c r="BRP40" s="32"/>
      <c r="BRQ40" s="33"/>
      <c r="BRR40" s="34"/>
      <c r="BRS40" s="35"/>
      <c r="BRT40" s="34"/>
      <c r="BRU40" s="35"/>
      <c r="BRV40" s="36"/>
      <c r="BRW40" s="36"/>
      <c r="BRX40" s="36"/>
      <c r="BRY40" s="37"/>
      <c r="BRZ40" s="38"/>
      <c r="BSA40" s="39"/>
      <c r="BSB40" s="39"/>
      <c r="BSC40" s="39"/>
      <c r="BSD40" s="39"/>
      <c r="BSE40" s="31"/>
      <c r="BSF40" s="31"/>
      <c r="BSG40" s="31"/>
      <c r="BSH40" s="31"/>
      <c r="BSI40" s="32"/>
      <c r="BSJ40" s="32"/>
      <c r="BSK40" s="32"/>
      <c r="BSL40" s="33"/>
      <c r="BSM40" s="34"/>
      <c r="BSN40" s="35"/>
      <c r="BSO40" s="34"/>
      <c r="BSP40" s="35"/>
      <c r="BSQ40" s="36"/>
      <c r="BSR40" s="36"/>
      <c r="BSS40" s="36"/>
      <c r="BST40" s="37"/>
      <c r="BSU40" s="38"/>
      <c r="BSV40" s="39"/>
      <c r="BSW40" s="39"/>
      <c r="BSX40" s="39"/>
      <c r="BSY40" s="39"/>
      <c r="BSZ40" s="31"/>
      <c r="BTA40" s="31"/>
      <c r="BTB40" s="31"/>
      <c r="BTC40" s="31"/>
      <c r="BTD40" s="32"/>
      <c r="BTE40" s="32"/>
      <c r="BTF40" s="32"/>
      <c r="BTG40" s="33"/>
      <c r="BTH40" s="34"/>
      <c r="BTI40" s="35"/>
      <c r="BTJ40" s="34"/>
      <c r="BTK40" s="35"/>
      <c r="BTL40" s="36"/>
      <c r="BTM40" s="36"/>
      <c r="BTN40" s="36"/>
      <c r="BTO40" s="37"/>
      <c r="BTP40" s="38"/>
      <c r="BTQ40" s="39"/>
      <c r="BTR40" s="39"/>
      <c r="BTS40" s="39"/>
      <c r="BTT40" s="39"/>
      <c r="BTU40" s="31"/>
      <c r="BTV40" s="31"/>
      <c r="BTW40" s="31"/>
      <c r="BTX40" s="31"/>
      <c r="BTY40" s="32"/>
      <c r="BTZ40" s="32"/>
      <c r="BUA40" s="32"/>
      <c r="BUB40" s="33"/>
      <c r="BUC40" s="34"/>
      <c r="BUD40" s="35"/>
      <c r="BUE40" s="34"/>
      <c r="BUF40" s="35"/>
      <c r="BUG40" s="36"/>
      <c r="BUH40" s="36"/>
      <c r="BUI40" s="36"/>
      <c r="BUJ40" s="37"/>
      <c r="BUK40" s="38"/>
      <c r="BUL40" s="39"/>
      <c r="BUM40" s="39"/>
      <c r="BUN40" s="39"/>
      <c r="BUO40" s="39"/>
      <c r="BUP40" s="31"/>
      <c r="BUQ40" s="31"/>
      <c r="BUR40" s="31"/>
      <c r="BUS40" s="31"/>
      <c r="BUT40" s="32"/>
      <c r="BUU40" s="32"/>
      <c r="BUV40" s="32"/>
      <c r="BUW40" s="33"/>
      <c r="BUX40" s="34"/>
      <c r="BUY40" s="35"/>
      <c r="BUZ40" s="34"/>
      <c r="BVA40" s="35"/>
      <c r="BVB40" s="36"/>
      <c r="BVC40" s="36"/>
      <c r="BVD40" s="36"/>
      <c r="BVE40" s="37"/>
      <c r="BVF40" s="38"/>
      <c r="BVG40" s="39"/>
      <c r="BVH40" s="39"/>
      <c r="BVI40" s="39"/>
      <c r="BVJ40" s="39"/>
      <c r="BVK40" s="31"/>
      <c r="BVL40" s="31"/>
      <c r="BVM40" s="31"/>
      <c r="BVN40" s="31"/>
      <c r="BVO40" s="32"/>
      <c r="BVP40" s="32"/>
      <c r="BVQ40" s="32"/>
      <c r="BVR40" s="33"/>
      <c r="BVS40" s="34"/>
      <c r="BVT40" s="35"/>
      <c r="BVU40" s="34"/>
      <c r="BVV40" s="35"/>
      <c r="BVW40" s="36"/>
      <c r="BVX40" s="36"/>
      <c r="BVY40" s="36"/>
      <c r="BVZ40" s="37"/>
      <c r="BWA40" s="38"/>
      <c r="BWB40" s="39"/>
      <c r="BWC40" s="39"/>
      <c r="BWD40" s="39"/>
      <c r="BWE40" s="39"/>
      <c r="BWF40" s="31"/>
      <c r="BWG40" s="31"/>
      <c r="BWH40" s="31"/>
      <c r="BWI40" s="31"/>
      <c r="BWJ40" s="32"/>
      <c r="BWK40" s="32"/>
      <c r="BWL40" s="32"/>
      <c r="BWM40" s="33"/>
      <c r="BWN40" s="34"/>
      <c r="BWO40" s="35"/>
      <c r="BWP40" s="34"/>
      <c r="BWQ40" s="35"/>
      <c r="BWR40" s="36"/>
      <c r="BWS40" s="36"/>
      <c r="BWT40" s="36"/>
      <c r="BWU40" s="37"/>
      <c r="BWV40" s="38"/>
      <c r="BWW40" s="39"/>
      <c r="BWX40" s="39"/>
      <c r="BWY40" s="39"/>
      <c r="BWZ40" s="39"/>
      <c r="BXA40" s="31"/>
      <c r="BXB40" s="31"/>
      <c r="BXC40" s="31"/>
      <c r="BXD40" s="31"/>
      <c r="BXE40" s="32"/>
      <c r="BXF40" s="32"/>
      <c r="BXG40" s="32"/>
      <c r="BXH40" s="33"/>
      <c r="BXI40" s="34"/>
      <c r="BXJ40" s="35"/>
      <c r="BXK40" s="34"/>
      <c r="BXL40" s="35"/>
      <c r="BXM40" s="36"/>
      <c r="BXN40" s="36"/>
      <c r="BXO40" s="36"/>
      <c r="BXP40" s="37"/>
      <c r="BXQ40" s="38"/>
      <c r="BXR40" s="39"/>
      <c r="BXS40" s="39"/>
      <c r="BXT40" s="39"/>
      <c r="BXU40" s="39"/>
      <c r="BXV40" s="31"/>
      <c r="BXW40" s="31"/>
      <c r="BXX40" s="31"/>
      <c r="BXY40" s="31"/>
      <c r="BXZ40" s="32"/>
      <c r="BYA40" s="32"/>
      <c r="BYB40" s="32"/>
      <c r="BYC40" s="33"/>
      <c r="BYD40" s="34"/>
      <c r="BYE40" s="35"/>
      <c r="BYF40" s="34"/>
      <c r="BYG40" s="35"/>
      <c r="BYH40" s="36"/>
      <c r="BYI40" s="36"/>
      <c r="BYJ40" s="36"/>
      <c r="BYK40" s="37"/>
      <c r="BYL40" s="38"/>
      <c r="BYM40" s="39"/>
      <c r="BYN40" s="39"/>
      <c r="BYO40" s="39"/>
      <c r="BYP40" s="39"/>
      <c r="BYQ40" s="31"/>
      <c r="BYR40" s="31"/>
      <c r="BYS40" s="31"/>
      <c r="BYT40" s="31"/>
      <c r="BYU40" s="32"/>
      <c r="BYV40" s="32"/>
      <c r="BYW40" s="32"/>
      <c r="BYX40" s="33"/>
      <c r="BYY40" s="34"/>
      <c r="BYZ40" s="35"/>
      <c r="BZA40" s="34"/>
      <c r="BZB40" s="35"/>
      <c r="BZC40" s="36"/>
      <c r="BZD40" s="36"/>
      <c r="BZE40" s="36"/>
      <c r="BZF40" s="37"/>
      <c r="BZG40" s="38"/>
      <c r="BZH40" s="39"/>
      <c r="BZI40" s="39"/>
      <c r="BZJ40" s="39"/>
      <c r="BZK40" s="39"/>
      <c r="BZL40" s="31"/>
      <c r="BZM40" s="31"/>
      <c r="BZN40" s="31"/>
      <c r="BZO40" s="31"/>
      <c r="BZP40" s="32"/>
      <c r="BZQ40" s="32"/>
      <c r="BZR40" s="32"/>
      <c r="BZS40" s="33"/>
      <c r="BZT40" s="34"/>
      <c r="BZU40" s="35"/>
      <c r="BZV40" s="34"/>
      <c r="BZW40" s="35"/>
      <c r="BZX40" s="36"/>
      <c r="BZY40" s="36"/>
      <c r="BZZ40" s="36"/>
      <c r="CAA40" s="37"/>
      <c r="CAB40" s="38"/>
      <c r="CAC40" s="39"/>
      <c r="CAD40" s="39"/>
      <c r="CAE40" s="39"/>
      <c r="CAF40" s="39"/>
      <c r="CAG40" s="31"/>
      <c r="CAH40" s="31"/>
      <c r="CAI40" s="31"/>
      <c r="CAJ40" s="31"/>
      <c r="CAK40" s="32"/>
      <c r="CAL40" s="32"/>
      <c r="CAM40" s="32"/>
      <c r="CAN40" s="33"/>
      <c r="CAO40" s="34"/>
      <c r="CAP40" s="35"/>
      <c r="CAQ40" s="34"/>
      <c r="CAR40" s="35"/>
      <c r="CAS40" s="36"/>
      <c r="CAT40" s="36"/>
      <c r="CAU40" s="36"/>
      <c r="CAV40" s="37"/>
      <c r="CAW40" s="38"/>
      <c r="CAX40" s="39"/>
      <c r="CAY40" s="39"/>
      <c r="CAZ40" s="39"/>
      <c r="CBA40" s="39"/>
      <c r="CBB40" s="31"/>
      <c r="CBC40" s="31"/>
      <c r="CBD40" s="31"/>
      <c r="CBE40" s="31"/>
      <c r="CBF40" s="32"/>
      <c r="CBG40" s="32"/>
      <c r="CBH40" s="32"/>
      <c r="CBI40" s="33"/>
      <c r="CBJ40" s="34"/>
      <c r="CBK40" s="35"/>
      <c r="CBL40" s="34"/>
      <c r="CBM40" s="35"/>
      <c r="CBN40" s="36"/>
      <c r="CBO40" s="36"/>
      <c r="CBP40" s="36"/>
      <c r="CBQ40" s="37"/>
      <c r="CBR40" s="38"/>
      <c r="CBS40" s="39"/>
      <c r="CBT40" s="39"/>
      <c r="CBU40" s="39"/>
      <c r="CBV40" s="39"/>
      <c r="CBW40" s="31"/>
      <c r="CBX40" s="31"/>
      <c r="CBY40" s="31"/>
      <c r="CBZ40" s="31"/>
      <c r="CCA40" s="32"/>
      <c r="CCB40" s="32"/>
      <c r="CCC40" s="32"/>
      <c r="CCD40" s="33"/>
      <c r="CCE40" s="34"/>
      <c r="CCF40" s="35"/>
      <c r="CCG40" s="34"/>
      <c r="CCH40" s="35"/>
      <c r="CCI40" s="36"/>
      <c r="CCJ40" s="36"/>
      <c r="CCK40" s="36"/>
      <c r="CCL40" s="37"/>
      <c r="CCM40" s="38"/>
      <c r="CCN40" s="39"/>
      <c r="CCO40" s="39"/>
      <c r="CCP40" s="39"/>
      <c r="CCQ40" s="39"/>
      <c r="CCR40" s="31"/>
      <c r="CCS40" s="31"/>
      <c r="CCT40" s="31"/>
      <c r="CCU40" s="31"/>
      <c r="CCV40" s="32"/>
      <c r="CCW40" s="32"/>
      <c r="CCX40" s="32"/>
      <c r="CCY40" s="33"/>
      <c r="CCZ40" s="34"/>
      <c r="CDA40" s="35"/>
      <c r="CDB40" s="34"/>
      <c r="CDC40" s="35"/>
      <c r="CDD40" s="36"/>
      <c r="CDE40" s="36"/>
      <c r="CDF40" s="36"/>
      <c r="CDG40" s="37"/>
      <c r="CDH40" s="38"/>
      <c r="CDI40" s="39"/>
      <c r="CDJ40" s="39"/>
      <c r="CDK40" s="39"/>
      <c r="CDL40" s="39"/>
      <c r="CDM40" s="31"/>
      <c r="CDN40" s="31"/>
      <c r="CDO40" s="31"/>
      <c r="CDP40" s="31"/>
      <c r="CDQ40" s="32"/>
      <c r="CDR40" s="32"/>
      <c r="CDS40" s="32"/>
      <c r="CDT40" s="33"/>
      <c r="CDU40" s="34"/>
      <c r="CDV40" s="35"/>
      <c r="CDW40" s="34"/>
      <c r="CDX40" s="35"/>
      <c r="CDY40" s="36"/>
      <c r="CDZ40" s="36"/>
      <c r="CEA40" s="36"/>
      <c r="CEB40" s="37"/>
      <c r="CEC40" s="38"/>
      <c r="CED40" s="39"/>
      <c r="CEE40" s="39"/>
      <c r="CEF40" s="39"/>
      <c r="CEG40" s="39"/>
      <c r="CEH40" s="31"/>
      <c r="CEI40" s="31"/>
      <c r="CEJ40" s="31"/>
      <c r="CEK40" s="31"/>
      <c r="CEL40" s="32"/>
      <c r="CEM40" s="32"/>
      <c r="CEN40" s="32"/>
      <c r="CEO40" s="33"/>
      <c r="CEP40" s="34"/>
      <c r="CEQ40" s="35"/>
      <c r="CER40" s="34"/>
      <c r="CES40" s="35"/>
      <c r="CET40" s="36"/>
      <c r="CEU40" s="36"/>
      <c r="CEV40" s="36"/>
      <c r="CEW40" s="37"/>
      <c r="CEX40" s="38"/>
      <c r="CEY40" s="39"/>
      <c r="CEZ40" s="39"/>
      <c r="CFA40" s="39"/>
      <c r="CFB40" s="39"/>
      <c r="CFC40" s="31"/>
      <c r="CFD40" s="31"/>
      <c r="CFE40" s="31"/>
      <c r="CFF40" s="31"/>
      <c r="CFG40" s="32"/>
      <c r="CFH40" s="32"/>
      <c r="CFI40" s="32"/>
      <c r="CFJ40" s="33"/>
      <c r="CFK40" s="34"/>
      <c r="CFL40" s="35"/>
      <c r="CFM40" s="34"/>
      <c r="CFN40" s="35"/>
      <c r="CFO40" s="36"/>
      <c r="CFP40" s="36"/>
      <c r="CFQ40" s="36"/>
      <c r="CFR40" s="37"/>
      <c r="CFS40" s="38"/>
      <c r="CFT40" s="39"/>
      <c r="CFU40" s="39"/>
      <c r="CFV40" s="39"/>
      <c r="CFW40" s="39"/>
      <c r="CFX40" s="31"/>
      <c r="CFY40" s="31"/>
      <c r="CFZ40" s="31"/>
      <c r="CGA40" s="31"/>
      <c r="CGB40" s="32"/>
      <c r="CGC40" s="32"/>
      <c r="CGD40" s="32"/>
      <c r="CGE40" s="33"/>
      <c r="CGF40" s="34"/>
      <c r="CGG40" s="35"/>
      <c r="CGH40" s="34"/>
      <c r="CGI40" s="35"/>
      <c r="CGJ40" s="36"/>
      <c r="CGK40" s="36"/>
      <c r="CGL40" s="36"/>
      <c r="CGM40" s="37"/>
      <c r="CGN40" s="38"/>
      <c r="CGO40" s="39"/>
      <c r="CGP40" s="39"/>
      <c r="CGQ40" s="39"/>
      <c r="CGR40" s="39"/>
      <c r="CGS40" s="31"/>
      <c r="CGT40" s="31"/>
      <c r="CGU40" s="31"/>
      <c r="CGV40" s="31"/>
      <c r="CGW40" s="32"/>
      <c r="CGX40" s="32"/>
      <c r="CGY40" s="32"/>
      <c r="CGZ40" s="33"/>
      <c r="CHA40" s="34"/>
      <c r="CHB40" s="35"/>
      <c r="CHC40" s="34"/>
      <c r="CHD40" s="35"/>
      <c r="CHE40" s="36"/>
      <c r="CHF40" s="36"/>
      <c r="CHG40" s="36"/>
      <c r="CHH40" s="37"/>
      <c r="CHI40" s="38"/>
      <c r="CHJ40" s="39"/>
      <c r="CHK40" s="39"/>
      <c r="CHL40" s="39"/>
      <c r="CHM40" s="39"/>
      <c r="CHN40" s="31"/>
      <c r="CHO40" s="31"/>
      <c r="CHP40" s="31"/>
      <c r="CHQ40" s="31"/>
      <c r="CHR40" s="32"/>
      <c r="CHS40" s="32"/>
      <c r="CHT40" s="32"/>
      <c r="CHU40" s="33"/>
      <c r="CHV40" s="34"/>
      <c r="CHW40" s="35"/>
      <c r="CHX40" s="34"/>
      <c r="CHY40" s="35"/>
      <c r="CHZ40" s="36"/>
      <c r="CIA40" s="36"/>
      <c r="CIB40" s="36"/>
      <c r="CIC40" s="37"/>
      <c r="CID40" s="38"/>
      <c r="CIE40" s="39"/>
      <c r="CIF40" s="39"/>
      <c r="CIG40" s="39"/>
      <c r="CIH40" s="39"/>
      <c r="CII40" s="31"/>
      <c r="CIJ40" s="31"/>
      <c r="CIK40" s="31"/>
      <c r="CIL40" s="31"/>
      <c r="CIM40" s="32"/>
      <c r="CIN40" s="32"/>
      <c r="CIO40" s="32"/>
      <c r="CIP40" s="33"/>
      <c r="CIQ40" s="34"/>
      <c r="CIR40" s="35"/>
      <c r="CIS40" s="34"/>
      <c r="CIT40" s="35"/>
      <c r="CIU40" s="36"/>
      <c r="CIV40" s="36"/>
      <c r="CIW40" s="36"/>
      <c r="CIX40" s="37"/>
      <c r="CIY40" s="38"/>
      <c r="CIZ40" s="39"/>
      <c r="CJA40" s="39"/>
      <c r="CJB40" s="39"/>
      <c r="CJC40" s="39"/>
      <c r="CJD40" s="31"/>
      <c r="CJE40" s="31"/>
      <c r="CJF40" s="31"/>
      <c r="CJG40" s="31"/>
      <c r="CJH40" s="32"/>
      <c r="CJI40" s="32"/>
      <c r="CJJ40" s="32"/>
      <c r="CJK40" s="33"/>
      <c r="CJL40" s="34"/>
      <c r="CJM40" s="35"/>
      <c r="CJN40" s="34"/>
      <c r="CJO40" s="35"/>
      <c r="CJP40" s="36"/>
      <c r="CJQ40" s="36"/>
      <c r="CJR40" s="36"/>
      <c r="CJS40" s="37"/>
      <c r="CJT40" s="38"/>
      <c r="CJU40" s="39"/>
      <c r="CJV40" s="39"/>
      <c r="CJW40" s="39"/>
      <c r="CJX40" s="39"/>
      <c r="CJY40" s="31"/>
      <c r="CJZ40" s="31"/>
      <c r="CKA40" s="31"/>
      <c r="CKB40" s="31"/>
      <c r="CKC40" s="32"/>
      <c r="CKD40" s="32"/>
      <c r="CKE40" s="32"/>
      <c r="CKF40" s="33"/>
      <c r="CKG40" s="34"/>
      <c r="CKH40" s="35"/>
      <c r="CKI40" s="34"/>
      <c r="CKJ40" s="35"/>
      <c r="CKK40" s="36"/>
      <c r="CKL40" s="36"/>
      <c r="CKM40" s="36"/>
      <c r="CKN40" s="37"/>
      <c r="CKO40" s="38"/>
      <c r="CKP40" s="39"/>
      <c r="CKQ40" s="39"/>
      <c r="CKR40" s="39"/>
      <c r="CKS40" s="39"/>
      <c r="CKT40" s="31"/>
      <c r="CKU40" s="31"/>
      <c r="CKV40" s="31"/>
      <c r="CKW40" s="31"/>
      <c r="CKX40" s="32"/>
      <c r="CKY40" s="32"/>
      <c r="CKZ40" s="32"/>
      <c r="CLA40" s="33"/>
      <c r="CLB40" s="34"/>
      <c r="CLC40" s="35"/>
      <c r="CLD40" s="34"/>
      <c r="CLE40" s="35"/>
      <c r="CLF40" s="36"/>
      <c r="CLG40" s="36"/>
      <c r="CLH40" s="36"/>
      <c r="CLI40" s="37"/>
      <c r="CLJ40" s="38"/>
      <c r="CLK40" s="39"/>
      <c r="CLL40" s="39"/>
      <c r="CLM40" s="39"/>
      <c r="CLN40" s="39"/>
      <c r="CLO40" s="31"/>
      <c r="CLP40" s="31"/>
      <c r="CLQ40" s="31"/>
      <c r="CLR40" s="31"/>
      <c r="CLS40" s="32"/>
      <c r="CLT40" s="32"/>
      <c r="CLU40" s="32"/>
      <c r="CLV40" s="33"/>
      <c r="CLW40" s="34"/>
      <c r="CLX40" s="35"/>
      <c r="CLY40" s="34"/>
      <c r="CLZ40" s="35"/>
      <c r="CMA40" s="36"/>
      <c r="CMB40" s="36"/>
      <c r="CMC40" s="36"/>
      <c r="CMD40" s="37"/>
      <c r="CME40" s="38"/>
      <c r="CMF40" s="39"/>
      <c r="CMG40" s="39"/>
      <c r="CMH40" s="39"/>
      <c r="CMI40" s="39"/>
      <c r="CMJ40" s="31"/>
      <c r="CMK40" s="31"/>
      <c r="CML40" s="31"/>
      <c r="CMM40" s="31"/>
      <c r="CMN40" s="32"/>
      <c r="CMO40" s="32"/>
      <c r="CMP40" s="32"/>
      <c r="CMQ40" s="33"/>
      <c r="CMR40" s="34"/>
      <c r="CMS40" s="35"/>
      <c r="CMT40" s="34"/>
      <c r="CMU40" s="35"/>
      <c r="CMV40" s="36"/>
      <c r="CMW40" s="36"/>
      <c r="CMX40" s="36"/>
      <c r="CMY40" s="37"/>
      <c r="CMZ40" s="38"/>
      <c r="CNA40" s="39"/>
      <c r="CNB40" s="39"/>
      <c r="CNC40" s="39"/>
      <c r="CND40" s="39"/>
      <c r="CNE40" s="31"/>
      <c r="CNF40" s="31"/>
      <c r="CNG40" s="31"/>
      <c r="CNH40" s="31"/>
      <c r="CNI40" s="32"/>
      <c r="CNJ40" s="32"/>
      <c r="CNK40" s="32"/>
      <c r="CNL40" s="33"/>
      <c r="CNM40" s="34"/>
      <c r="CNN40" s="35"/>
      <c r="CNO40" s="34"/>
      <c r="CNP40" s="35"/>
      <c r="CNQ40" s="36"/>
      <c r="CNR40" s="36"/>
      <c r="CNS40" s="36"/>
      <c r="CNT40" s="37"/>
      <c r="CNU40" s="38"/>
      <c r="CNV40" s="39"/>
      <c r="CNW40" s="39"/>
      <c r="CNX40" s="39"/>
      <c r="CNY40" s="39"/>
      <c r="CNZ40" s="31"/>
      <c r="COA40" s="31"/>
      <c r="COB40" s="31"/>
      <c r="COC40" s="31"/>
      <c r="COD40" s="32"/>
      <c r="COE40" s="32"/>
      <c r="COF40" s="32"/>
      <c r="COG40" s="33"/>
      <c r="COH40" s="34"/>
      <c r="COI40" s="35"/>
      <c r="COJ40" s="34"/>
      <c r="COK40" s="35"/>
      <c r="COL40" s="36"/>
      <c r="COM40" s="36"/>
      <c r="CON40" s="36"/>
      <c r="COO40" s="37"/>
      <c r="COP40" s="38"/>
      <c r="COQ40" s="39"/>
      <c r="COR40" s="39"/>
      <c r="COS40" s="39"/>
      <c r="COT40" s="39"/>
      <c r="COU40" s="31"/>
      <c r="COV40" s="31"/>
      <c r="COW40" s="31"/>
      <c r="COX40" s="31"/>
      <c r="COY40" s="32"/>
      <c r="COZ40" s="32"/>
      <c r="CPA40" s="32"/>
      <c r="CPB40" s="33"/>
      <c r="CPC40" s="34"/>
      <c r="CPD40" s="35"/>
      <c r="CPE40" s="34"/>
      <c r="CPF40" s="35"/>
      <c r="CPG40" s="36"/>
      <c r="CPH40" s="36"/>
      <c r="CPI40" s="36"/>
      <c r="CPJ40" s="37"/>
      <c r="CPK40" s="38"/>
      <c r="CPL40" s="39"/>
      <c r="CPM40" s="39"/>
      <c r="CPN40" s="39"/>
      <c r="CPO40" s="39"/>
      <c r="CPP40" s="31"/>
      <c r="CPQ40" s="31"/>
      <c r="CPR40" s="31"/>
      <c r="CPS40" s="31"/>
      <c r="CPT40" s="32"/>
      <c r="CPU40" s="32"/>
      <c r="CPV40" s="32"/>
      <c r="CPW40" s="33"/>
      <c r="CPX40" s="34"/>
      <c r="CPY40" s="35"/>
      <c r="CPZ40" s="34"/>
      <c r="CQA40" s="35"/>
      <c r="CQB40" s="36"/>
      <c r="CQC40" s="36"/>
      <c r="CQD40" s="36"/>
      <c r="CQE40" s="37"/>
      <c r="CQF40" s="38"/>
      <c r="CQG40" s="39"/>
      <c r="CQH40" s="39"/>
      <c r="CQI40" s="39"/>
      <c r="CQJ40" s="39"/>
      <c r="CQK40" s="31"/>
      <c r="CQL40" s="31"/>
      <c r="CQM40" s="31"/>
      <c r="CQN40" s="31"/>
      <c r="CQO40" s="32"/>
      <c r="CQP40" s="32"/>
      <c r="CQQ40" s="32"/>
      <c r="CQR40" s="33"/>
      <c r="CQS40" s="34"/>
      <c r="CQT40" s="35"/>
      <c r="CQU40" s="34"/>
      <c r="CQV40" s="35"/>
      <c r="CQW40" s="36"/>
      <c r="CQX40" s="36"/>
      <c r="CQY40" s="36"/>
      <c r="CQZ40" s="37"/>
      <c r="CRA40" s="38"/>
      <c r="CRB40" s="39"/>
      <c r="CRC40" s="39"/>
      <c r="CRD40" s="39"/>
      <c r="CRE40" s="39"/>
      <c r="CRF40" s="31"/>
      <c r="CRG40" s="31"/>
      <c r="CRH40" s="31"/>
      <c r="CRI40" s="31"/>
      <c r="CRJ40" s="32"/>
      <c r="CRK40" s="32"/>
      <c r="CRL40" s="32"/>
      <c r="CRM40" s="33"/>
      <c r="CRN40" s="34"/>
      <c r="CRO40" s="35"/>
      <c r="CRP40" s="34"/>
      <c r="CRQ40" s="35"/>
      <c r="CRR40" s="36"/>
      <c r="CRS40" s="36"/>
      <c r="CRT40" s="36"/>
      <c r="CRU40" s="37"/>
      <c r="CRV40" s="38"/>
      <c r="CRW40" s="39"/>
      <c r="CRX40" s="39"/>
      <c r="CRY40" s="39"/>
      <c r="CRZ40" s="39"/>
      <c r="CSA40" s="31"/>
      <c r="CSB40" s="31"/>
      <c r="CSC40" s="31"/>
      <c r="CSD40" s="31"/>
      <c r="CSE40" s="32"/>
      <c r="CSF40" s="32"/>
      <c r="CSG40" s="32"/>
      <c r="CSH40" s="33"/>
      <c r="CSI40" s="34"/>
      <c r="CSJ40" s="35"/>
      <c r="CSK40" s="34"/>
      <c r="CSL40" s="35"/>
      <c r="CSM40" s="36"/>
      <c r="CSN40" s="36"/>
      <c r="CSO40" s="36"/>
      <c r="CSP40" s="37"/>
      <c r="CSQ40" s="38"/>
      <c r="CSR40" s="39"/>
      <c r="CSS40" s="39"/>
      <c r="CST40" s="39"/>
      <c r="CSU40" s="39"/>
      <c r="CSV40" s="31"/>
      <c r="CSW40" s="31"/>
      <c r="CSX40" s="31"/>
      <c r="CSY40" s="31"/>
      <c r="CSZ40" s="32"/>
      <c r="CTA40" s="32"/>
      <c r="CTB40" s="32"/>
      <c r="CTC40" s="33"/>
      <c r="CTD40" s="34"/>
      <c r="CTE40" s="35"/>
      <c r="CTF40" s="34"/>
      <c r="CTG40" s="35"/>
      <c r="CTH40" s="36"/>
      <c r="CTI40" s="36"/>
      <c r="CTJ40" s="36"/>
      <c r="CTK40" s="37"/>
      <c r="CTL40" s="38"/>
      <c r="CTM40" s="39"/>
      <c r="CTN40" s="39"/>
      <c r="CTO40" s="39"/>
      <c r="CTP40" s="39"/>
      <c r="CTQ40" s="31"/>
      <c r="CTR40" s="31"/>
      <c r="CTS40" s="31"/>
      <c r="CTT40" s="31"/>
      <c r="CTU40" s="32"/>
      <c r="CTV40" s="32"/>
      <c r="CTW40" s="32"/>
      <c r="CTX40" s="33"/>
      <c r="CTY40" s="34"/>
      <c r="CTZ40" s="35"/>
      <c r="CUA40" s="34"/>
      <c r="CUB40" s="35"/>
      <c r="CUC40" s="36"/>
      <c r="CUD40" s="36"/>
      <c r="CUE40" s="36"/>
      <c r="CUF40" s="37"/>
      <c r="CUG40" s="38"/>
      <c r="CUH40" s="39"/>
      <c r="CUI40" s="39"/>
      <c r="CUJ40" s="39"/>
      <c r="CUK40" s="39"/>
      <c r="CUL40" s="31"/>
      <c r="CUM40" s="31"/>
      <c r="CUN40" s="31"/>
      <c r="CUO40" s="31"/>
      <c r="CUP40" s="32"/>
      <c r="CUQ40" s="32"/>
      <c r="CUR40" s="32"/>
      <c r="CUS40" s="33"/>
      <c r="CUT40" s="34"/>
      <c r="CUU40" s="35"/>
      <c r="CUV40" s="34"/>
      <c r="CUW40" s="35"/>
      <c r="CUX40" s="36"/>
      <c r="CUY40" s="36"/>
      <c r="CUZ40" s="36"/>
      <c r="CVA40" s="37"/>
      <c r="CVB40" s="38"/>
      <c r="CVC40" s="39"/>
      <c r="CVD40" s="39"/>
      <c r="CVE40" s="39"/>
      <c r="CVF40" s="39"/>
      <c r="CVG40" s="31"/>
      <c r="CVH40" s="31"/>
      <c r="CVI40" s="31"/>
      <c r="CVJ40" s="31"/>
      <c r="CVK40" s="32"/>
      <c r="CVL40" s="32"/>
      <c r="CVM40" s="32"/>
      <c r="CVN40" s="33"/>
      <c r="CVO40" s="34"/>
      <c r="CVP40" s="35"/>
      <c r="CVQ40" s="34"/>
      <c r="CVR40" s="35"/>
      <c r="CVS40" s="36"/>
      <c r="CVT40" s="36"/>
      <c r="CVU40" s="36"/>
      <c r="CVV40" s="37"/>
      <c r="CVW40" s="38"/>
      <c r="CVX40" s="39"/>
      <c r="CVY40" s="39"/>
      <c r="CVZ40" s="39"/>
      <c r="CWA40" s="39"/>
      <c r="CWB40" s="31"/>
      <c r="CWC40" s="31"/>
      <c r="CWD40" s="31"/>
      <c r="CWE40" s="31"/>
      <c r="CWF40" s="32"/>
      <c r="CWG40" s="32"/>
      <c r="CWH40" s="32"/>
      <c r="CWI40" s="33"/>
      <c r="CWJ40" s="34"/>
      <c r="CWK40" s="35"/>
      <c r="CWL40" s="34"/>
      <c r="CWM40" s="35"/>
      <c r="CWN40" s="36"/>
      <c r="CWO40" s="36"/>
      <c r="CWP40" s="36"/>
      <c r="CWQ40" s="37"/>
      <c r="CWR40" s="38"/>
      <c r="CWS40" s="39"/>
      <c r="CWT40" s="39"/>
      <c r="CWU40" s="39"/>
      <c r="CWV40" s="39"/>
      <c r="CWW40" s="31"/>
      <c r="CWX40" s="31"/>
      <c r="CWY40" s="31"/>
      <c r="CWZ40" s="31"/>
      <c r="CXA40" s="32"/>
      <c r="CXB40" s="32"/>
      <c r="CXC40" s="32"/>
      <c r="CXD40" s="33"/>
      <c r="CXE40" s="34"/>
      <c r="CXF40" s="35"/>
      <c r="CXG40" s="34"/>
      <c r="CXH40" s="35"/>
      <c r="CXI40" s="36"/>
      <c r="CXJ40" s="36"/>
      <c r="CXK40" s="36"/>
      <c r="CXL40" s="37"/>
      <c r="CXM40" s="38"/>
      <c r="CXN40" s="39"/>
      <c r="CXO40" s="39"/>
      <c r="CXP40" s="39"/>
      <c r="CXQ40" s="39"/>
      <c r="CXR40" s="31"/>
      <c r="CXS40" s="31"/>
      <c r="CXT40" s="31"/>
      <c r="CXU40" s="31"/>
      <c r="CXV40" s="32"/>
      <c r="CXW40" s="32"/>
      <c r="CXX40" s="32"/>
      <c r="CXY40" s="33"/>
      <c r="CXZ40" s="34"/>
      <c r="CYA40" s="35"/>
      <c r="CYB40" s="34"/>
      <c r="CYC40" s="35"/>
      <c r="CYD40" s="36"/>
      <c r="CYE40" s="36"/>
      <c r="CYF40" s="36"/>
      <c r="CYG40" s="37"/>
      <c r="CYH40" s="38"/>
      <c r="CYI40" s="39"/>
      <c r="CYJ40" s="39"/>
      <c r="CYK40" s="39"/>
      <c r="CYL40" s="39"/>
      <c r="CYM40" s="31"/>
      <c r="CYN40" s="31"/>
      <c r="CYO40" s="31"/>
      <c r="CYP40" s="31"/>
      <c r="CYQ40" s="32"/>
      <c r="CYR40" s="32"/>
      <c r="CYS40" s="32"/>
      <c r="CYT40" s="33"/>
      <c r="CYU40" s="34"/>
      <c r="CYV40" s="35"/>
      <c r="CYW40" s="34"/>
      <c r="CYX40" s="35"/>
      <c r="CYY40" s="36"/>
      <c r="CYZ40" s="36"/>
      <c r="CZA40" s="36"/>
      <c r="CZB40" s="37"/>
      <c r="CZC40" s="38"/>
      <c r="CZD40" s="39"/>
      <c r="CZE40" s="39"/>
      <c r="CZF40" s="39"/>
      <c r="CZG40" s="39"/>
      <c r="CZH40" s="31"/>
      <c r="CZI40" s="31"/>
      <c r="CZJ40" s="31"/>
      <c r="CZK40" s="31"/>
      <c r="CZL40" s="32"/>
      <c r="CZM40" s="32"/>
      <c r="CZN40" s="32"/>
      <c r="CZO40" s="33"/>
      <c r="CZP40" s="34"/>
      <c r="CZQ40" s="35"/>
      <c r="CZR40" s="34"/>
      <c r="CZS40" s="35"/>
      <c r="CZT40" s="36"/>
      <c r="CZU40" s="36"/>
      <c r="CZV40" s="36"/>
      <c r="CZW40" s="37"/>
      <c r="CZX40" s="38"/>
      <c r="CZY40" s="39"/>
      <c r="CZZ40" s="39"/>
      <c r="DAA40" s="39"/>
      <c r="DAB40" s="39"/>
      <c r="DAC40" s="31"/>
      <c r="DAD40" s="31"/>
      <c r="DAE40" s="31"/>
      <c r="DAF40" s="31"/>
      <c r="DAG40" s="32"/>
      <c r="DAH40" s="32"/>
      <c r="DAI40" s="32"/>
      <c r="DAJ40" s="33"/>
      <c r="DAK40" s="34"/>
      <c r="DAL40" s="35"/>
      <c r="DAM40" s="34"/>
      <c r="DAN40" s="35"/>
      <c r="DAO40" s="36"/>
      <c r="DAP40" s="36"/>
      <c r="DAQ40" s="36"/>
      <c r="DAR40" s="37"/>
      <c r="DAS40" s="38"/>
      <c r="DAT40" s="39"/>
      <c r="DAU40" s="39"/>
      <c r="DAV40" s="39"/>
      <c r="DAW40" s="39"/>
      <c r="DAX40" s="31"/>
      <c r="DAY40" s="31"/>
      <c r="DAZ40" s="31"/>
      <c r="DBA40" s="31"/>
      <c r="DBB40" s="32"/>
      <c r="DBC40" s="32"/>
      <c r="DBD40" s="32"/>
      <c r="DBE40" s="33"/>
      <c r="DBF40" s="34"/>
      <c r="DBG40" s="35"/>
      <c r="DBH40" s="34"/>
      <c r="DBI40" s="35"/>
      <c r="DBJ40" s="36"/>
      <c r="DBK40" s="36"/>
      <c r="DBL40" s="36"/>
      <c r="DBM40" s="37"/>
      <c r="DBN40" s="38"/>
      <c r="DBO40" s="39"/>
      <c r="DBP40" s="39"/>
      <c r="DBQ40" s="39"/>
      <c r="DBR40" s="39"/>
      <c r="DBS40" s="31"/>
      <c r="DBT40" s="31"/>
      <c r="DBU40" s="31"/>
      <c r="DBV40" s="31"/>
      <c r="DBW40" s="32"/>
      <c r="DBX40" s="32"/>
      <c r="DBY40" s="32"/>
      <c r="DBZ40" s="33"/>
      <c r="DCA40" s="34"/>
      <c r="DCB40" s="35"/>
      <c r="DCC40" s="34"/>
      <c r="DCD40" s="35"/>
      <c r="DCE40" s="36"/>
      <c r="DCF40" s="36"/>
      <c r="DCG40" s="36"/>
      <c r="DCH40" s="37"/>
      <c r="DCI40" s="38"/>
      <c r="DCJ40" s="39"/>
      <c r="DCK40" s="39"/>
      <c r="DCL40" s="39"/>
      <c r="DCM40" s="39"/>
      <c r="DCN40" s="31"/>
      <c r="DCO40" s="31"/>
      <c r="DCP40" s="31"/>
      <c r="DCQ40" s="31"/>
      <c r="DCR40" s="32"/>
      <c r="DCS40" s="32"/>
      <c r="DCT40" s="32"/>
      <c r="DCU40" s="33"/>
      <c r="DCV40" s="34"/>
      <c r="DCW40" s="35"/>
      <c r="DCX40" s="34"/>
      <c r="DCY40" s="35"/>
      <c r="DCZ40" s="36"/>
      <c r="DDA40" s="36"/>
      <c r="DDB40" s="36"/>
      <c r="DDC40" s="37"/>
      <c r="DDD40" s="38"/>
      <c r="DDE40" s="39"/>
      <c r="DDF40" s="39"/>
      <c r="DDG40" s="39"/>
      <c r="DDH40" s="39"/>
      <c r="DDI40" s="31"/>
      <c r="DDJ40" s="31"/>
      <c r="DDK40" s="31"/>
      <c r="DDL40" s="31"/>
      <c r="DDM40" s="32"/>
      <c r="DDN40" s="32"/>
      <c r="DDO40" s="32"/>
      <c r="DDP40" s="33"/>
      <c r="DDQ40" s="34"/>
      <c r="DDR40" s="35"/>
      <c r="DDS40" s="34"/>
      <c r="DDT40" s="35"/>
      <c r="DDU40" s="36"/>
      <c r="DDV40" s="36"/>
      <c r="DDW40" s="36"/>
      <c r="DDX40" s="37"/>
      <c r="DDY40" s="38"/>
      <c r="DDZ40" s="39"/>
      <c r="DEA40" s="39"/>
      <c r="DEB40" s="39"/>
      <c r="DEC40" s="39"/>
      <c r="DED40" s="31"/>
      <c r="DEE40" s="31"/>
      <c r="DEF40" s="31"/>
      <c r="DEG40" s="31"/>
      <c r="DEH40" s="32"/>
      <c r="DEI40" s="32"/>
      <c r="DEJ40" s="32"/>
      <c r="DEK40" s="33"/>
      <c r="DEL40" s="34"/>
      <c r="DEM40" s="35"/>
      <c r="DEN40" s="34"/>
      <c r="DEO40" s="35"/>
      <c r="DEP40" s="36"/>
      <c r="DEQ40" s="36"/>
      <c r="DER40" s="36"/>
      <c r="DES40" s="37"/>
      <c r="DET40" s="38"/>
      <c r="DEU40" s="39"/>
      <c r="DEV40" s="39"/>
      <c r="DEW40" s="39"/>
      <c r="DEX40" s="39"/>
      <c r="DEY40" s="31"/>
      <c r="DEZ40" s="31"/>
      <c r="DFA40" s="31"/>
      <c r="DFB40" s="31"/>
      <c r="DFC40" s="32"/>
      <c r="DFD40" s="32"/>
      <c r="DFE40" s="32"/>
      <c r="DFF40" s="33"/>
      <c r="DFG40" s="34"/>
      <c r="DFH40" s="35"/>
      <c r="DFI40" s="34"/>
      <c r="DFJ40" s="35"/>
      <c r="DFK40" s="36"/>
      <c r="DFL40" s="36"/>
      <c r="DFM40" s="36"/>
      <c r="DFN40" s="37"/>
      <c r="DFO40" s="38"/>
      <c r="DFP40" s="39"/>
      <c r="DFQ40" s="39"/>
      <c r="DFR40" s="39"/>
      <c r="DFS40" s="39"/>
      <c r="DFT40" s="31"/>
      <c r="DFU40" s="31"/>
      <c r="DFV40" s="31"/>
      <c r="DFW40" s="31"/>
      <c r="DFX40" s="32"/>
      <c r="DFY40" s="32"/>
      <c r="DFZ40" s="32"/>
      <c r="DGA40" s="33"/>
      <c r="DGB40" s="34"/>
      <c r="DGC40" s="35"/>
      <c r="DGD40" s="34"/>
      <c r="DGE40" s="35"/>
      <c r="DGF40" s="36"/>
      <c r="DGG40" s="36"/>
      <c r="DGH40" s="36"/>
      <c r="DGI40" s="37"/>
      <c r="DGJ40" s="38"/>
      <c r="DGK40" s="39"/>
      <c r="DGL40" s="39"/>
      <c r="DGM40" s="39"/>
      <c r="DGN40" s="39"/>
      <c r="DGO40" s="31"/>
      <c r="DGP40" s="31"/>
      <c r="DGQ40" s="31"/>
      <c r="DGR40" s="31"/>
      <c r="DGS40" s="32"/>
      <c r="DGT40" s="32"/>
      <c r="DGU40" s="32"/>
      <c r="DGV40" s="33"/>
      <c r="DGW40" s="34"/>
      <c r="DGX40" s="35"/>
      <c r="DGY40" s="34"/>
      <c r="DGZ40" s="35"/>
      <c r="DHA40" s="36"/>
      <c r="DHB40" s="36"/>
      <c r="DHC40" s="36"/>
      <c r="DHD40" s="37"/>
      <c r="DHE40" s="38"/>
      <c r="DHF40" s="39"/>
      <c r="DHG40" s="39"/>
      <c r="DHH40" s="39"/>
      <c r="DHI40" s="39"/>
      <c r="DHJ40" s="31"/>
      <c r="DHK40" s="31"/>
      <c r="DHL40" s="31"/>
      <c r="DHM40" s="31"/>
      <c r="DHN40" s="32"/>
      <c r="DHO40" s="32"/>
      <c r="DHP40" s="32"/>
      <c r="DHQ40" s="33"/>
      <c r="DHR40" s="34"/>
      <c r="DHS40" s="35"/>
      <c r="DHT40" s="34"/>
      <c r="DHU40" s="35"/>
      <c r="DHV40" s="36"/>
      <c r="DHW40" s="36"/>
      <c r="DHX40" s="36"/>
      <c r="DHY40" s="37"/>
      <c r="DHZ40" s="38"/>
      <c r="DIA40" s="39"/>
      <c r="DIB40" s="39"/>
      <c r="DIC40" s="39"/>
      <c r="DID40" s="39"/>
      <c r="DIE40" s="31"/>
      <c r="DIF40" s="31"/>
      <c r="DIG40" s="31"/>
      <c r="DIH40" s="31"/>
      <c r="DII40" s="32"/>
      <c r="DIJ40" s="32"/>
      <c r="DIK40" s="32"/>
      <c r="DIL40" s="33"/>
      <c r="DIM40" s="34"/>
      <c r="DIN40" s="35"/>
      <c r="DIO40" s="34"/>
      <c r="DIP40" s="35"/>
      <c r="DIQ40" s="36"/>
      <c r="DIR40" s="36"/>
      <c r="DIS40" s="36"/>
      <c r="DIT40" s="37"/>
      <c r="DIU40" s="38"/>
      <c r="DIV40" s="39"/>
      <c r="DIW40" s="39"/>
      <c r="DIX40" s="39"/>
      <c r="DIY40" s="39"/>
      <c r="DIZ40" s="31"/>
      <c r="DJA40" s="31"/>
      <c r="DJB40" s="31"/>
      <c r="DJC40" s="31"/>
      <c r="DJD40" s="32"/>
      <c r="DJE40" s="32"/>
      <c r="DJF40" s="32"/>
      <c r="DJG40" s="33"/>
      <c r="DJH40" s="34"/>
      <c r="DJI40" s="35"/>
      <c r="DJJ40" s="34"/>
      <c r="DJK40" s="35"/>
      <c r="DJL40" s="36"/>
      <c r="DJM40" s="36"/>
      <c r="DJN40" s="36"/>
      <c r="DJO40" s="37"/>
      <c r="DJP40" s="38"/>
      <c r="DJQ40" s="39"/>
      <c r="DJR40" s="39"/>
      <c r="DJS40" s="39"/>
      <c r="DJT40" s="39"/>
      <c r="DJU40" s="31"/>
      <c r="DJV40" s="31"/>
      <c r="DJW40" s="31"/>
      <c r="DJX40" s="31"/>
      <c r="DJY40" s="32"/>
      <c r="DJZ40" s="32"/>
      <c r="DKA40" s="32"/>
      <c r="DKB40" s="33"/>
      <c r="DKC40" s="34"/>
      <c r="DKD40" s="35"/>
      <c r="DKE40" s="34"/>
      <c r="DKF40" s="35"/>
      <c r="DKG40" s="36"/>
      <c r="DKH40" s="36"/>
      <c r="DKI40" s="36"/>
      <c r="DKJ40" s="37"/>
      <c r="DKK40" s="38"/>
      <c r="DKL40" s="39"/>
      <c r="DKM40" s="39"/>
      <c r="DKN40" s="39"/>
      <c r="DKO40" s="39"/>
      <c r="DKP40" s="31"/>
      <c r="DKQ40" s="31"/>
      <c r="DKR40" s="31"/>
      <c r="DKS40" s="31"/>
      <c r="DKT40" s="32"/>
      <c r="DKU40" s="32"/>
      <c r="DKV40" s="32"/>
      <c r="DKW40" s="33"/>
      <c r="DKX40" s="34"/>
      <c r="DKY40" s="35"/>
      <c r="DKZ40" s="34"/>
      <c r="DLA40" s="35"/>
      <c r="DLB40" s="36"/>
      <c r="DLC40" s="36"/>
      <c r="DLD40" s="36"/>
      <c r="DLE40" s="37"/>
      <c r="DLF40" s="38"/>
      <c r="DLG40" s="39"/>
      <c r="DLH40" s="39"/>
      <c r="DLI40" s="39"/>
      <c r="DLJ40" s="39"/>
      <c r="DLK40" s="31"/>
      <c r="DLL40" s="31"/>
      <c r="DLM40" s="31"/>
      <c r="DLN40" s="31"/>
      <c r="DLO40" s="32"/>
      <c r="DLP40" s="32"/>
      <c r="DLQ40" s="32"/>
      <c r="DLR40" s="33"/>
      <c r="DLS40" s="34"/>
      <c r="DLT40" s="35"/>
      <c r="DLU40" s="34"/>
      <c r="DLV40" s="35"/>
      <c r="DLW40" s="36"/>
      <c r="DLX40" s="36"/>
      <c r="DLY40" s="36"/>
      <c r="DLZ40" s="37"/>
      <c r="DMA40" s="38"/>
      <c r="DMB40" s="39"/>
      <c r="DMC40" s="39"/>
      <c r="DMD40" s="39"/>
      <c r="DME40" s="39"/>
      <c r="DMF40" s="31"/>
      <c r="DMG40" s="31"/>
      <c r="DMH40" s="31"/>
      <c r="DMI40" s="31"/>
      <c r="DMJ40" s="32"/>
      <c r="DMK40" s="32"/>
      <c r="DML40" s="32"/>
      <c r="DMM40" s="33"/>
      <c r="DMN40" s="34"/>
      <c r="DMO40" s="35"/>
      <c r="DMP40" s="34"/>
      <c r="DMQ40" s="35"/>
      <c r="DMR40" s="36"/>
      <c r="DMS40" s="36"/>
      <c r="DMT40" s="36"/>
      <c r="DMU40" s="37"/>
      <c r="DMV40" s="38"/>
      <c r="DMW40" s="39"/>
      <c r="DMX40" s="39"/>
      <c r="DMY40" s="39"/>
      <c r="DMZ40" s="39"/>
      <c r="DNA40" s="31"/>
      <c r="DNB40" s="31"/>
      <c r="DNC40" s="31"/>
      <c r="DND40" s="31"/>
      <c r="DNE40" s="32"/>
      <c r="DNF40" s="32"/>
      <c r="DNG40" s="32"/>
      <c r="DNH40" s="33"/>
      <c r="DNI40" s="34"/>
      <c r="DNJ40" s="35"/>
      <c r="DNK40" s="34"/>
      <c r="DNL40" s="35"/>
      <c r="DNM40" s="36"/>
      <c r="DNN40" s="36"/>
      <c r="DNO40" s="36"/>
      <c r="DNP40" s="37"/>
      <c r="DNQ40" s="38"/>
      <c r="DNR40" s="39"/>
      <c r="DNS40" s="39"/>
      <c r="DNT40" s="39"/>
      <c r="DNU40" s="39"/>
      <c r="DNV40" s="31"/>
      <c r="DNW40" s="31"/>
      <c r="DNX40" s="31"/>
      <c r="DNY40" s="31"/>
      <c r="DNZ40" s="32"/>
      <c r="DOA40" s="32"/>
      <c r="DOB40" s="32"/>
      <c r="DOC40" s="33"/>
      <c r="DOD40" s="34"/>
      <c r="DOE40" s="35"/>
      <c r="DOF40" s="34"/>
      <c r="DOG40" s="35"/>
      <c r="DOH40" s="36"/>
      <c r="DOI40" s="36"/>
      <c r="DOJ40" s="36"/>
      <c r="DOK40" s="37"/>
      <c r="DOL40" s="38"/>
      <c r="DOM40" s="39"/>
      <c r="DON40" s="39"/>
      <c r="DOO40" s="39"/>
      <c r="DOP40" s="39"/>
      <c r="DOQ40" s="31"/>
      <c r="DOR40" s="31"/>
      <c r="DOS40" s="31"/>
      <c r="DOT40" s="31"/>
      <c r="DOU40" s="32"/>
      <c r="DOV40" s="32"/>
      <c r="DOW40" s="32"/>
      <c r="DOX40" s="33"/>
      <c r="DOY40" s="34"/>
      <c r="DOZ40" s="35"/>
      <c r="DPA40" s="34"/>
      <c r="DPB40" s="35"/>
      <c r="DPC40" s="36"/>
      <c r="DPD40" s="36"/>
      <c r="DPE40" s="36"/>
      <c r="DPF40" s="37"/>
      <c r="DPG40" s="38"/>
      <c r="DPH40" s="39"/>
      <c r="DPI40" s="39"/>
      <c r="DPJ40" s="39"/>
      <c r="DPK40" s="39"/>
      <c r="DPL40" s="31"/>
      <c r="DPM40" s="31"/>
      <c r="DPN40" s="31"/>
      <c r="DPO40" s="31"/>
      <c r="DPP40" s="32"/>
      <c r="DPQ40" s="32"/>
      <c r="DPR40" s="32"/>
      <c r="DPS40" s="33"/>
      <c r="DPT40" s="34"/>
      <c r="DPU40" s="35"/>
      <c r="DPV40" s="34"/>
      <c r="DPW40" s="35"/>
      <c r="DPX40" s="36"/>
      <c r="DPY40" s="36"/>
      <c r="DPZ40" s="36"/>
      <c r="DQA40" s="37"/>
      <c r="DQB40" s="38"/>
      <c r="DQC40" s="39"/>
      <c r="DQD40" s="39"/>
      <c r="DQE40" s="39"/>
      <c r="DQF40" s="39"/>
      <c r="DQG40" s="31"/>
      <c r="DQH40" s="31"/>
      <c r="DQI40" s="31"/>
      <c r="DQJ40" s="31"/>
      <c r="DQK40" s="32"/>
      <c r="DQL40" s="32"/>
      <c r="DQM40" s="32"/>
      <c r="DQN40" s="33"/>
      <c r="DQO40" s="34"/>
      <c r="DQP40" s="35"/>
      <c r="DQQ40" s="34"/>
      <c r="DQR40" s="35"/>
      <c r="DQS40" s="36"/>
      <c r="DQT40" s="36"/>
      <c r="DQU40" s="36"/>
      <c r="DQV40" s="37"/>
      <c r="DQW40" s="38"/>
      <c r="DQX40" s="39"/>
      <c r="DQY40" s="39"/>
      <c r="DQZ40" s="39"/>
      <c r="DRA40" s="39"/>
      <c r="DRB40" s="31"/>
      <c r="DRC40" s="31"/>
      <c r="DRD40" s="31"/>
      <c r="DRE40" s="31"/>
      <c r="DRF40" s="32"/>
      <c r="DRG40" s="32"/>
      <c r="DRH40" s="32"/>
      <c r="DRI40" s="33"/>
      <c r="DRJ40" s="34"/>
      <c r="DRK40" s="35"/>
      <c r="DRL40" s="34"/>
      <c r="DRM40" s="35"/>
      <c r="DRN40" s="36"/>
      <c r="DRO40" s="36"/>
      <c r="DRP40" s="36"/>
      <c r="DRQ40" s="37"/>
      <c r="DRR40" s="38"/>
      <c r="DRS40" s="39"/>
      <c r="DRT40" s="39"/>
      <c r="DRU40" s="39"/>
      <c r="DRV40" s="39"/>
      <c r="DRW40" s="31"/>
      <c r="DRX40" s="31"/>
      <c r="DRY40" s="31"/>
      <c r="DRZ40" s="31"/>
      <c r="DSA40" s="32"/>
      <c r="DSB40" s="32"/>
      <c r="DSC40" s="32"/>
      <c r="DSD40" s="33"/>
      <c r="DSE40" s="34"/>
      <c r="DSF40" s="35"/>
      <c r="DSG40" s="34"/>
      <c r="DSH40" s="35"/>
      <c r="DSI40" s="36"/>
      <c r="DSJ40" s="36"/>
      <c r="DSK40" s="36"/>
      <c r="DSL40" s="37"/>
      <c r="DSM40" s="38"/>
      <c r="DSN40" s="39"/>
      <c r="DSO40" s="39"/>
      <c r="DSP40" s="39"/>
      <c r="DSQ40" s="39"/>
      <c r="DSR40" s="31"/>
      <c r="DSS40" s="31"/>
      <c r="DST40" s="31"/>
      <c r="DSU40" s="31"/>
      <c r="DSV40" s="32"/>
      <c r="DSW40" s="32"/>
      <c r="DSX40" s="32"/>
      <c r="DSY40" s="33"/>
      <c r="DSZ40" s="34"/>
      <c r="DTA40" s="35"/>
      <c r="DTB40" s="34"/>
      <c r="DTC40" s="35"/>
      <c r="DTD40" s="36"/>
      <c r="DTE40" s="36"/>
      <c r="DTF40" s="36"/>
      <c r="DTG40" s="37"/>
      <c r="DTH40" s="38"/>
      <c r="DTI40" s="39"/>
      <c r="DTJ40" s="39"/>
      <c r="DTK40" s="39"/>
      <c r="DTL40" s="39"/>
      <c r="DTM40" s="31"/>
      <c r="DTN40" s="31"/>
      <c r="DTO40" s="31"/>
      <c r="DTP40" s="31"/>
      <c r="DTQ40" s="32"/>
      <c r="DTR40" s="32"/>
      <c r="DTS40" s="32"/>
      <c r="DTT40" s="33"/>
      <c r="DTU40" s="34"/>
      <c r="DTV40" s="35"/>
      <c r="DTW40" s="34"/>
      <c r="DTX40" s="35"/>
      <c r="DTY40" s="36"/>
      <c r="DTZ40" s="36"/>
      <c r="DUA40" s="36"/>
      <c r="DUB40" s="37"/>
      <c r="DUC40" s="38"/>
      <c r="DUD40" s="39"/>
      <c r="DUE40" s="39"/>
      <c r="DUF40" s="39"/>
      <c r="DUG40" s="39"/>
      <c r="DUH40" s="31"/>
      <c r="DUI40" s="31"/>
      <c r="DUJ40" s="31"/>
      <c r="DUK40" s="31"/>
      <c r="DUL40" s="32"/>
      <c r="DUM40" s="32"/>
      <c r="DUN40" s="32"/>
      <c r="DUO40" s="33"/>
      <c r="DUP40" s="34"/>
      <c r="DUQ40" s="35"/>
      <c r="DUR40" s="34"/>
      <c r="DUS40" s="35"/>
      <c r="DUT40" s="36"/>
      <c r="DUU40" s="36"/>
      <c r="DUV40" s="36"/>
      <c r="DUW40" s="37"/>
      <c r="DUX40" s="38"/>
      <c r="DUY40" s="39"/>
      <c r="DUZ40" s="39"/>
      <c r="DVA40" s="39"/>
      <c r="DVB40" s="39"/>
      <c r="DVC40" s="31"/>
      <c r="DVD40" s="31"/>
      <c r="DVE40" s="31"/>
      <c r="DVF40" s="31"/>
      <c r="DVG40" s="32"/>
      <c r="DVH40" s="32"/>
      <c r="DVI40" s="32"/>
      <c r="DVJ40" s="33"/>
      <c r="DVK40" s="34"/>
      <c r="DVL40" s="35"/>
      <c r="DVM40" s="34"/>
      <c r="DVN40" s="35"/>
      <c r="DVO40" s="36"/>
      <c r="DVP40" s="36"/>
      <c r="DVQ40" s="36"/>
      <c r="DVR40" s="37"/>
      <c r="DVS40" s="38"/>
      <c r="DVT40" s="39"/>
      <c r="DVU40" s="39"/>
      <c r="DVV40" s="39"/>
      <c r="DVW40" s="39"/>
      <c r="DVX40" s="31"/>
      <c r="DVY40" s="31"/>
      <c r="DVZ40" s="31"/>
      <c r="DWA40" s="31"/>
      <c r="DWB40" s="32"/>
      <c r="DWC40" s="32"/>
      <c r="DWD40" s="32"/>
      <c r="DWE40" s="33"/>
      <c r="DWF40" s="34"/>
      <c r="DWG40" s="35"/>
      <c r="DWH40" s="34"/>
      <c r="DWI40" s="35"/>
      <c r="DWJ40" s="36"/>
      <c r="DWK40" s="36"/>
      <c r="DWL40" s="36"/>
      <c r="DWM40" s="37"/>
      <c r="DWN40" s="38"/>
      <c r="DWO40" s="39"/>
      <c r="DWP40" s="39"/>
      <c r="DWQ40" s="39"/>
      <c r="DWR40" s="39"/>
      <c r="DWS40" s="31"/>
      <c r="DWT40" s="31"/>
      <c r="DWU40" s="31"/>
      <c r="DWV40" s="31"/>
      <c r="DWW40" s="32"/>
      <c r="DWX40" s="32"/>
      <c r="DWY40" s="32"/>
      <c r="DWZ40" s="33"/>
      <c r="DXA40" s="34"/>
      <c r="DXB40" s="35"/>
      <c r="DXC40" s="34"/>
      <c r="DXD40" s="35"/>
      <c r="DXE40" s="36"/>
      <c r="DXF40" s="36"/>
      <c r="DXG40" s="36"/>
      <c r="DXH40" s="37"/>
      <c r="DXI40" s="38"/>
      <c r="DXJ40" s="39"/>
      <c r="DXK40" s="39"/>
      <c r="DXL40" s="39"/>
      <c r="DXM40" s="39"/>
      <c r="DXN40" s="31"/>
      <c r="DXO40" s="31"/>
      <c r="DXP40" s="31"/>
      <c r="DXQ40" s="31"/>
      <c r="DXR40" s="32"/>
      <c r="DXS40" s="32"/>
      <c r="DXT40" s="32"/>
      <c r="DXU40" s="33"/>
      <c r="DXV40" s="34"/>
      <c r="DXW40" s="35"/>
      <c r="DXX40" s="34"/>
      <c r="DXY40" s="35"/>
      <c r="DXZ40" s="36"/>
      <c r="DYA40" s="36"/>
      <c r="DYB40" s="36"/>
      <c r="DYC40" s="37"/>
      <c r="DYD40" s="38"/>
      <c r="DYE40" s="39"/>
      <c r="DYF40" s="39"/>
      <c r="DYG40" s="39"/>
      <c r="DYH40" s="39"/>
      <c r="DYI40" s="31"/>
      <c r="DYJ40" s="31"/>
      <c r="DYK40" s="31"/>
      <c r="DYL40" s="31"/>
      <c r="DYM40" s="32"/>
      <c r="DYN40" s="32"/>
      <c r="DYO40" s="32"/>
      <c r="DYP40" s="33"/>
      <c r="DYQ40" s="34"/>
      <c r="DYR40" s="35"/>
      <c r="DYS40" s="34"/>
      <c r="DYT40" s="35"/>
      <c r="DYU40" s="36"/>
      <c r="DYV40" s="36"/>
      <c r="DYW40" s="36"/>
      <c r="DYX40" s="37"/>
      <c r="DYY40" s="38"/>
      <c r="DYZ40" s="39"/>
      <c r="DZA40" s="39"/>
      <c r="DZB40" s="39"/>
      <c r="DZC40" s="39"/>
      <c r="DZD40" s="31"/>
      <c r="DZE40" s="31"/>
      <c r="DZF40" s="31"/>
      <c r="DZG40" s="31"/>
      <c r="DZH40" s="32"/>
      <c r="DZI40" s="32"/>
      <c r="DZJ40" s="32"/>
      <c r="DZK40" s="33"/>
      <c r="DZL40" s="34"/>
      <c r="DZM40" s="35"/>
      <c r="DZN40" s="34"/>
      <c r="DZO40" s="35"/>
      <c r="DZP40" s="36"/>
      <c r="DZQ40" s="36"/>
      <c r="DZR40" s="36"/>
      <c r="DZS40" s="37"/>
      <c r="DZT40" s="38"/>
      <c r="DZU40" s="39"/>
      <c r="DZV40" s="39"/>
      <c r="DZW40" s="39"/>
      <c r="DZX40" s="39"/>
      <c r="DZY40" s="31"/>
      <c r="DZZ40" s="31"/>
      <c r="EAA40" s="31"/>
      <c r="EAB40" s="31"/>
      <c r="EAC40" s="32"/>
      <c r="EAD40" s="32"/>
      <c r="EAE40" s="32"/>
      <c r="EAF40" s="33"/>
      <c r="EAG40" s="34"/>
      <c r="EAH40" s="35"/>
      <c r="EAI40" s="34"/>
      <c r="EAJ40" s="35"/>
      <c r="EAK40" s="36"/>
      <c r="EAL40" s="36"/>
      <c r="EAM40" s="36"/>
      <c r="EAN40" s="37"/>
      <c r="EAO40" s="38"/>
      <c r="EAP40" s="39"/>
      <c r="EAQ40" s="39"/>
      <c r="EAR40" s="39"/>
      <c r="EAS40" s="39"/>
      <c r="EAT40" s="31"/>
      <c r="EAU40" s="31"/>
      <c r="EAV40" s="31"/>
      <c r="EAW40" s="31"/>
      <c r="EAX40" s="32"/>
      <c r="EAY40" s="32"/>
      <c r="EAZ40" s="32"/>
      <c r="EBA40" s="33"/>
      <c r="EBB40" s="34"/>
      <c r="EBC40" s="35"/>
      <c r="EBD40" s="34"/>
      <c r="EBE40" s="35"/>
      <c r="EBF40" s="36"/>
      <c r="EBG40" s="36"/>
      <c r="EBH40" s="36"/>
      <c r="EBI40" s="37"/>
      <c r="EBJ40" s="38"/>
      <c r="EBK40" s="39"/>
      <c r="EBL40" s="39"/>
      <c r="EBM40" s="39"/>
      <c r="EBN40" s="39"/>
      <c r="EBO40" s="31"/>
      <c r="EBP40" s="31"/>
      <c r="EBQ40" s="31"/>
      <c r="EBR40" s="31"/>
      <c r="EBS40" s="32"/>
      <c r="EBT40" s="32"/>
      <c r="EBU40" s="32"/>
      <c r="EBV40" s="33"/>
      <c r="EBW40" s="34"/>
      <c r="EBX40" s="35"/>
      <c r="EBY40" s="34"/>
      <c r="EBZ40" s="35"/>
      <c r="ECA40" s="36"/>
      <c r="ECB40" s="36"/>
      <c r="ECC40" s="36"/>
      <c r="ECD40" s="37"/>
      <c r="ECE40" s="38"/>
      <c r="ECF40" s="39"/>
      <c r="ECG40" s="39"/>
      <c r="ECH40" s="39"/>
      <c r="ECI40" s="39"/>
      <c r="ECJ40" s="31"/>
      <c r="ECK40" s="31"/>
      <c r="ECL40" s="31"/>
      <c r="ECM40" s="31"/>
      <c r="ECN40" s="32"/>
      <c r="ECO40" s="32"/>
      <c r="ECP40" s="32"/>
      <c r="ECQ40" s="33"/>
      <c r="ECR40" s="34"/>
      <c r="ECS40" s="35"/>
      <c r="ECT40" s="34"/>
      <c r="ECU40" s="35"/>
      <c r="ECV40" s="36"/>
      <c r="ECW40" s="36"/>
      <c r="ECX40" s="36"/>
      <c r="ECY40" s="37"/>
      <c r="ECZ40" s="38"/>
      <c r="EDA40" s="39"/>
      <c r="EDB40" s="39"/>
      <c r="EDC40" s="39"/>
      <c r="EDD40" s="39"/>
      <c r="EDE40" s="31"/>
      <c r="EDF40" s="31"/>
      <c r="EDG40" s="31"/>
      <c r="EDH40" s="31"/>
      <c r="EDI40" s="32"/>
      <c r="EDJ40" s="32"/>
      <c r="EDK40" s="32"/>
      <c r="EDL40" s="33"/>
      <c r="EDM40" s="34"/>
      <c r="EDN40" s="35"/>
      <c r="EDO40" s="34"/>
      <c r="EDP40" s="35"/>
      <c r="EDQ40" s="36"/>
      <c r="EDR40" s="36"/>
      <c r="EDS40" s="36"/>
      <c r="EDT40" s="37"/>
      <c r="EDU40" s="38"/>
      <c r="EDV40" s="39"/>
      <c r="EDW40" s="39"/>
      <c r="EDX40" s="39"/>
      <c r="EDY40" s="39"/>
      <c r="EDZ40" s="31"/>
      <c r="EEA40" s="31"/>
      <c r="EEB40" s="31"/>
      <c r="EEC40" s="31"/>
      <c r="EED40" s="32"/>
      <c r="EEE40" s="32"/>
      <c r="EEF40" s="32"/>
      <c r="EEG40" s="33"/>
      <c r="EEH40" s="34"/>
      <c r="EEI40" s="35"/>
      <c r="EEJ40" s="34"/>
      <c r="EEK40" s="35"/>
      <c r="EEL40" s="36"/>
      <c r="EEM40" s="36"/>
      <c r="EEN40" s="36"/>
      <c r="EEO40" s="37"/>
      <c r="EEP40" s="38"/>
      <c r="EEQ40" s="39"/>
      <c r="EER40" s="39"/>
      <c r="EES40" s="39"/>
      <c r="EET40" s="39"/>
      <c r="EEU40" s="31"/>
      <c r="EEV40" s="31"/>
      <c r="EEW40" s="31"/>
      <c r="EEX40" s="31"/>
      <c r="EEY40" s="32"/>
      <c r="EEZ40" s="32"/>
      <c r="EFA40" s="32"/>
      <c r="EFB40" s="33"/>
      <c r="EFC40" s="34"/>
      <c r="EFD40" s="35"/>
      <c r="EFE40" s="34"/>
      <c r="EFF40" s="35"/>
      <c r="EFG40" s="36"/>
      <c r="EFH40" s="36"/>
      <c r="EFI40" s="36"/>
      <c r="EFJ40" s="37"/>
      <c r="EFK40" s="38"/>
      <c r="EFL40" s="39"/>
      <c r="EFM40" s="39"/>
      <c r="EFN40" s="39"/>
      <c r="EFO40" s="39"/>
      <c r="EFP40" s="31"/>
      <c r="EFQ40" s="31"/>
      <c r="EFR40" s="31"/>
      <c r="EFS40" s="31"/>
      <c r="EFT40" s="32"/>
      <c r="EFU40" s="32"/>
      <c r="EFV40" s="32"/>
      <c r="EFW40" s="33"/>
      <c r="EFX40" s="34"/>
      <c r="EFY40" s="35"/>
      <c r="EFZ40" s="34"/>
      <c r="EGA40" s="35"/>
      <c r="EGB40" s="36"/>
      <c r="EGC40" s="36"/>
      <c r="EGD40" s="36"/>
      <c r="EGE40" s="37"/>
      <c r="EGF40" s="38"/>
      <c r="EGG40" s="39"/>
      <c r="EGH40" s="39"/>
      <c r="EGI40" s="39"/>
      <c r="EGJ40" s="39"/>
      <c r="EGK40" s="31"/>
      <c r="EGL40" s="31"/>
      <c r="EGM40" s="31"/>
      <c r="EGN40" s="31"/>
      <c r="EGO40" s="32"/>
      <c r="EGP40" s="32"/>
      <c r="EGQ40" s="32"/>
      <c r="EGR40" s="33"/>
      <c r="EGS40" s="34"/>
      <c r="EGT40" s="35"/>
      <c r="EGU40" s="34"/>
      <c r="EGV40" s="35"/>
      <c r="EGW40" s="36"/>
      <c r="EGX40" s="36"/>
      <c r="EGY40" s="36"/>
      <c r="EGZ40" s="37"/>
      <c r="EHA40" s="38"/>
      <c r="EHB40" s="39"/>
      <c r="EHC40" s="39"/>
      <c r="EHD40" s="39"/>
      <c r="EHE40" s="39"/>
      <c r="EHF40" s="31"/>
      <c r="EHG40" s="31"/>
      <c r="EHH40" s="31"/>
      <c r="EHI40" s="31"/>
      <c r="EHJ40" s="32"/>
      <c r="EHK40" s="32"/>
      <c r="EHL40" s="32"/>
      <c r="EHM40" s="33"/>
      <c r="EHN40" s="34"/>
      <c r="EHO40" s="35"/>
      <c r="EHP40" s="34"/>
      <c r="EHQ40" s="35"/>
      <c r="EHR40" s="36"/>
      <c r="EHS40" s="36"/>
      <c r="EHT40" s="36"/>
      <c r="EHU40" s="37"/>
      <c r="EHV40" s="38"/>
      <c r="EHW40" s="39"/>
      <c r="EHX40" s="39"/>
      <c r="EHY40" s="39"/>
      <c r="EHZ40" s="39"/>
      <c r="EIA40" s="31"/>
      <c r="EIB40" s="31"/>
      <c r="EIC40" s="31"/>
      <c r="EID40" s="31"/>
      <c r="EIE40" s="32"/>
      <c r="EIF40" s="32"/>
      <c r="EIG40" s="32"/>
      <c r="EIH40" s="33"/>
      <c r="EII40" s="34"/>
      <c r="EIJ40" s="35"/>
      <c r="EIK40" s="34"/>
      <c r="EIL40" s="35"/>
      <c r="EIM40" s="36"/>
      <c r="EIN40" s="36"/>
      <c r="EIO40" s="36"/>
      <c r="EIP40" s="37"/>
      <c r="EIQ40" s="38"/>
      <c r="EIR40" s="39"/>
      <c r="EIS40" s="39"/>
      <c r="EIT40" s="39"/>
      <c r="EIU40" s="39"/>
      <c r="EIV40" s="31"/>
      <c r="EIW40" s="31"/>
      <c r="EIX40" s="31"/>
      <c r="EIY40" s="31"/>
      <c r="EIZ40" s="32"/>
      <c r="EJA40" s="32"/>
      <c r="EJB40" s="32"/>
      <c r="EJC40" s="33"/>
      <c r="EJD40" s="34"/>
      <c r="EJE40" s="35"/>
      <c r="EJF40" s="34"/>
      <c r="EJG40" s="35"/>
      <c r="EJH40" s="36"/>
      <c r="EJI40" s="36"/>
      <c r="EJJ40" s="36"/>
      <c r="EJK40" s="37"/>
      <c r="EJL40" s="38"/>
      <c r="EJM40" s="39"/>
      <c r="EJN40" s="39"/>
      <c r="EJO40" s="39"/>
      <c r="EJP40" s="39"/>
      <c r="EJQ40" s="31"/>
      <c r="EJR40" s="31"/>
      <c r="EJS40" s="31"/>
      <c r="EJT40" s="31"/>
      <c r="EJU40" s="32"/>
      <c r="EJV40" s="32"/>
      <c r="EJW40" s="32"/>
      <c r="EJX40" s="33"/>
      <c r="EJY40" s="34"/>
      <c r="EJZ40" s="35"/>
      <c r="EKA40" s="34"/>
      <c r="EKB40" s="35"/>
      <c r="EKC40" s="36"/>
      <c r="EKD40" s="36"/>
      <c r="EKE40" s="36"/>
      <c r="EKF40" s="37"/>
      <c r="EKG40" s="38"/>
      <c r="EKH40" s="39"/>
      <c r="EKI40" s="39"/>
      <c r="EKJ40" s="39"/>
      <c r="EKK40" s="39"/>
      <c r="EKL40" s="31"/>
      <c r="EKM40" s="31"/>
      <c r="EKN40" s="31"/>
      <c r="EKO40" s="31"/>
      <c r="EKP40" s="32"/>
      <c r="EKQ40" s="32"/>
      <c r="EKR40" s="32"/>
      <c r="EKS40" s="33"/>
      <c r="EKT40" s="34"/>
      <c r="EKU40" s="35"/>
      <c r="EKV40" s="34"/>
      <c r="EKW40" s="35"/>
      <c r="EKX40" s="36"/>
      <c r="EKY40" s="36"/>
      <c r="EKZ40" s="36"/>
      <c r="ELA40" s="37"/>
      <c r="ELB40" s="38"/>
      <c r="ELC40" s="39"/>
      <c r="ELD40" s="39"/>
      <c r="ELE40" s="39"/>
      <c r="ELF40" s="39"/>
      <c r="ELG40" s="31"/>
      <c r="ELH40" s="31"/>
      <c r="ELI40" s="31"/>
      <c r="ELJ40" s="31"/>
      <c r="ELK40" s="32"/>
      <c r="ELL40" s="32"/>
      <c r="ELM40" s="32"/>
      <c r="ELN40" s="33"/>
      <c r="ELO40" s="34"/>
      <c r="ELP40" s="35"/>
      <c r="ELQ40" s="34"/>
      <c r="ELR40" s="35"/>
      <c r="ELS40" s="36"/>
      <c r="ELT40" s="36"/>
      <c r="ELU40" s="36"/>
      <c r="ELV40" s="37"/>
      <c r="ELW40" s="38"/>
      <c r="ELX40" s="39"/>
      <c r="ELY40" s="39"/>
      <c r="ELZ40" s="39"/>
      <c r="EMA40" s="39"/>
      <c r="EMB40" s="31"/>
      <c r="EMC40" s="31"/>
      <c r="EMD40" s="31"/>
      <c r="EME40" s="31"/>
      <c r="EMF40" s="32"/>
      <c r="EMG40" s="32"/>
      <c r="EMH40" s="32"/>
      <c r="EMI40" s="33"/>
      <c r="EMJ40" s="34"/>
      <c r="EMK40" s="35"/>
      <c r="EML40" s="34"/>
      <c r="EMM40" s="35"/>
      <c r="EMN40" s="36"/>
      <c r="EMO40" s="36"/>
      <c r="EMP40" s="36"/>
      <c r="EMQ40" s="37"/>
      <c r="EMR40" s="38"/>
      <c r="EMS40" s="39"/>
      <c r="EMT40" s="39"/>
      <c r="EMU40" s="39"/>
      <c r="EMV40" s="39"/>
      <c r="EMW40" s="31"/>
      <c r="EMX40" s="31"/>
      <c r="EMY40" s="31"/>
      <c r="EMZ40" s="31"/>
      <c r="ENA40" s="32"/>
      <c r="ENB40" s="32"/>
      <c r="ENC40" s="32"/>
      <c r="END40" s="33"/>
      <c r="ENE40" s="34"/>
      <c r="ENF40" s="35"/>
      <c r="ENG40" s="34"/>
      <c r="ENH40" s="35"/>
      <c r="ENI40" s="36"/>
      <c r="ENJ40" s="36"/>
      <c r="ENK40" s="36"/>
      <c r="ENL40" s="37"/>
      <c r="ENM40" s="38"/>
      <c r="ENN40" s="39"/>
      <c r="ENO40" s="39"/>
      <c r="ENP40" s="39"/>
      <c r="ENQ40" s="39"/>
      <c r="ENR40" s="31"/>
      <c r="ENS40" s="31"/>
      <c r="ENT40" s="31"/>
      <c r="ENU40" s="31"/>
      <c r="ENV40" s="32"/>
      <c r="ENW40" s="32"/>
      <c r="ENX40" s="32"/>
      <c r="ENY40" s="33"/>
      <c r="ENZ40" s="34"/>
      <c r="EOA40" s="35"/>
      <c r="EOB40" s="34"/>
      <c r="EOC40" s="35"/>
      <c r="EOD40" s="36"/>
      <c r="EOE40" s="36"/>
      <c r="EOF40" s="36"/>
      <c r="EOG40" s="37"/>
      <c r="EOH40" s="38"/>
      <c r="EOI40" s="39"/>
      <c r="EOJ40" s="39"/>
      <c r="EOK40" s="39"/>
      <c r="EOL40" s="39"/>
      <c r="EOM40" s="31"/>
      <c r="EON40" s="31"/>
      <c r="EOO40" s="31"/>
      <c r="EOP40" s="31"/>
      <c r="EOQ40" s="32"/>
      <c r="EOR40" s="32"/>
      <c r="EOS40" s="32"/>
      <c r="EOT40" s="33"/>
      <c r="EOU40" s="34"/>
      <c r="EOV40" s="35"/>
      <c r="EOW40" s="34"/>
      <c r="EOX40" s="35"/>
      <c r="EOY40" s="36"/>
      <c r="EOZ40" s="36"/>
      <c r="EPA40" s="36"/>
      <c r="EPB40" s="37"/>
      <c r="EPC40" s="38"/>
      <c r="EPD40" s="39"/>
      <c r="EPE40" s="39"/>
      <c r="EPF40" s="39"/>
      <c r="EPG40" s="39"/>
      <c r="EPH40" s="31"/>
      <c r="EPI40" s="31"/>
      <c r="EPJ40" s="31"/>
      <c r="EPK40" s="31"/>
      <c r="EPL40" s="32"/>
      <c r="EPM40" s="32"/>
      <c r="EPN40" s="32"/>
      <c r="EPO40" s="33"/>
      <c r="EPP40" s="34"/>
      <c r="EPQ40" s="35"/>
      <c r="EPR40" s="34"/>
      <c r="EPS40" s="35"/>
      <c r="EPT40" s="36"/>
      <c r="EPU40" s="36"/>
      <c r="EPV40" s="36"/>
      <c r="EPW40" s="37"/>
      <c r="EPX40" s="38"/>
      <c r="EPY40" s="39"/>
      <c r="EPZ40" s="39"/>
      <c r="EQA40" s="39"/>
      <c r="EQB40" s="39"/>
      <c r="EQC40" s="31"/>
      <c r="EQD40" s="31"/>
      <c r="EQE40" s="31"/>
      <c r="EQF40" s="31"/>
      <c r="EQG40" s="32"/>
      <c r="EQH40" s="32"/>
      <c r="EQI40" s="32"/>
      <c r="EQJ40" s="33"/>
      <c r="EQK40" s="34"/>
      <c r="EQL40" s="35"/>
      <c r="EQM40" s="34"/>
      <c r="EQN40" s="35"/>
      <c r="EQO40" s="36"/>
      <c r="EQP40" s="36"/>
      <c r="EQQ40" s="36"/>
      <c r="EQR40" s="37"/>
      <c r="EQS40" s="38"/>
      <c r="EQT40" s="39"/>
      <c r="EQU40" s="39"/>
      <c r="EQV40" s="39"/>
      <c r="EQW40" s="39"/>
      <c r="EQX40" s="31"/>
      <c r="EQY40" s="31"/>
      <c r="EQZ40" s="31"/>
      <c r="ERA40" s="31"/>
      <c r="ERB40" s="32"/>
      <c r="ERC40" s="32"/>
      <c r="ERD40" s="32"/>
      <c r="ERE40" s="33"/>
      <c r="ERF40" s="34"/>
      <c r="ERG40" s="35"/>
      <c r="ERH40" s="34"/>
      <c r="ERI40" s="35"/>
      <c r="ERJ40" s="36"/>
      <c r="ERK40" s="36"/>
      <c r="ERL40" s="36"/>
      <c r="ERM40" s="37"/>
      <c r="ERN40" s="38"/>
      <c r="ERO40" s="39"/>
      <c r="ERP40" s="39"/>
      <c r="ERQ40" s="39"/>
      <c r="ERR40" s="39"/>
      <c r="ERS40" s="31"/>
      <c r="ERT40" s="31"/>
      <c r="ERU40" s="31"/>
      <c r="ERV40" s="31"/>
      <c r="ERW40" s="32"/>
      <c r="ERX40" s="32"/>
      <c r="ERY40" s="32"/>
      <c r="ERZ40" s="33"/>
      <c r="ESA40" s="34"/>
      <c r="ESB40" s="35"/>
      <c r="ESC40" s="34"/>
      <c r="ESD40" s="35"/>
      <c r="ESE40" s="36"/>
      <c r="ESF40" s="36"/>
      <c r="ESG40" s="36"/>
      <c r="ESH40" s="37"/>
      <c r="ESI40" s="38"/>
      <c r="ESJ40" s="39"/>
      <c r="ESK40" s="39"/>
      <c r="ESL40" s="39"/>
      <c r="ESM40" s="39"/>
      <c r="ESN40" s="31"/>
      <c r="ESO40" s="31"/>
      <c r="ESP40" s="31"/>
      <c r="ESQ40" s="31"/>
      <c r="ESR40" s="32"/>
      <c r="ESS40" s="32"/>
      <c r="EST40" s="32"/>
      <c r="ESU40" s="33"/>
      <c r="ESV40" s="34"/>
      <c r="ESW40" s="35"/>
      <c r="ESX40" s="34"/>
      <c r="ESY40" s="35"/>
      <c r="ESZ40" s="36"/>
      <c r="ETA40" s="36"/>
      <c r="ETB40" s="36"/>
      <c r="ETC40" s="37"/>
      <c r="ETD40" s="38"/>
      <c r="ETE40" s="39"/>
      <c r="ETF40" s="39"/>
      <c r="ETG40" s="39"/>
      <c r="ETH40" s="39"/>
      <c r="ETI40" s="31"/>
      <c r="ETJ40" s="31"/>
      <c r="ETK40" s="31"/>
      <c r="ETL40" s="31"/>
      <c r="ETM40" s="32"/>
      <c r="ETN40" s="32"/>
      <c r="ETO40" s="32"/>
      <c r="ETP40" s="33"/>
      <c r="ETQ40" s="34"/>
      <c r="ETR40" s="35"/>
      <c r="ETS40" s="34"/>
      <c r="ETT40" s="35"/>
      <c r="ETU40" s="36"/>
      <c r="ETV40" s="36"/>
      <c r="ETW40" s="36"/>
      <c r="ETX40" s="37"/>
      <c r="ETY40" s="38"/>
      <c r="ETZ40" s="39"/>
      <c r="EUA40" s="39"/>
      <c r="EUB40" s="39"/>
      <c r="EUC40" s="39"/>
      <c r="EUD40" s="31"/>
      <c r="EUE40" s="31"/>
      <c r="EUF40" s="31"/>
      <c r="EUG40" s="31"/>
      <c r="EUH40" s="32"/>
      <c r="EUI40" s="32"/>
      <c r="EUJ40" s="32"/>
      <c r="EUK40" s="33"/>
      <c r="EUL40" s="34"/>
      <c r="EUM40" s="35"/>
      <c r="EUN40" s="34"/>
      <c r="EUO40" s="35"/>
      <c r="EUP40" s="36"/>
      <c r="EUQ40" s="36"/>
      <c r="EUR40" s="36"/>
      <c r="EUS40" s="37"/>
      <c r="EUT40" s="38"/>
      <c r="EUU40" s="39"/>
      <c r="EUV40" s="39"/>
      <c r="EUW40" s="39"/>
      <c r="EUX40" s="39"/>
      <c r="EUY40" s="31"/>
      <c r="EUZ40" s="31"/>
      <c r="EVA40" s="31"/>
      <c r="EVB40" s="31"/>
      <c r="EVC40" s="32"/>
      <c r="EVD40" s="32"/>
      <c r="EVE40" s="32"/>
      <c r="EVF40" s="33"/>
      <c r="EVG40" s="34"/>
      <c r="EVH40" s="35"/>
      <c r="EVI40" s="34"/>
      <c r="EVJ40" s="35"/>
      <c r="EVK40" s="36"/>
      <c r="EVL40" s="36"/>
      <c r="EVM40" s="36"/>
      <c r="EVN40" s="37"/>
      <c r="EVO40" s="38"/>
      <c r="EVP40" s="39"/>
      <c r="EVQ40" s="39"/>
      <c r="EVR40" s="39"/>
      <c r="EVS40" s="39"/>
      <c r="EVT40" s="31"/>
      <c r="EVU40" s="31"/>
      <c r="EVV40" s="31"/>
      <c r="EVW40" s="31"/>
      <c r="EVX40" s="32"/>
      <c r="EVY40" s="32"/>
      <c r="EVZ40" s="32"/>
      <c r="EWA40" s="33"/>
      <c r="EWB40" s="34"/>
      <c r="EWC40" s="35"/>
      <c r="EWD40" s="34"/>
      <c r="EWE40" s="35"/>
      <c r="EWF40" s="36"/>
      <c r="EWG40" s="36"/>
      <c r="EWH40" s="36"/>
      <c r="EWI40" s="37"/>
      <c r="EWJ40" s="38"/>
      <c r="EWK40" s="39"/>
      <c r="EWL40" s="39"/>
      <c r="EWM40" s="39"/>
      <c r="EWN40" s="39"/>
      <c r="EWO40" s="31"/>
      <c r="EWP40" s="31"/>
      <c r="EWQ40" s="31"/>
      <c r="EWR40" s="31"/>
      <c r="EWS40" s="32"/>
      <c r="EWT40" s="32"/>
      <c r="EWU40" s="32"/>
      <c r="EWV40" s="33"/>
      <c r="EWW40" s="34"/>
      <c r="EWX40" s="35"/>
      <c r="EWY40" s="34"/>
      <c r="EWZ40" s="35"/>
      <c r="EXA40" s="36"/>
      <c r="EXB40" s="36"/>
      <c r="EXC40" s="36"/>
      <c r="EXD40" s="37"/>
      <c r="EXE40" s="38"/>
      <c r="EXF40" s="39"/>
      <c r="EXG40" s="39"/>
      <c r="EXH40" s="39"/>
      <c r="EXI40" s="39"/>
      <c r="EXJ40" s="31"/>
      <c r="EXK40" s="31"/>
      <c r="EXL40" s="31"/>
      <c r="EXM40" s="31"/>
      <c r="EXN40" s="32"/>
      <c r="EXO40" s="32"/>
      <c r="EXP40" s="32"/>
      <c r="EXQ40" s="33"/>
      <c r="EXR40" s="34"/>
      <c r="EXS40" s="35"/>
      <c r="EXT40" s="34"/>
      <c r="EXU40" s="35"/>
      <c r="EXV40" s="36"/>
      <c r="EXW40" s="36"/>
      <c r="EXX40" s="36"/>
      <c r="EXY40" s="37"/>
      <c r="EXZ40" s="38"/>
      <c r="EYA40" s="39"/>
      <c r="EYB40" s="39"/>
      <c r="EYC40" s="39"/>
      <c r="EYD40" s="39"/>
      <c r="EYE40" s="31"/>
      <c r="EYF40" s="31"/>
      <c r="EYG40" s="31"/>
      <c r="EYH40" s="31"/>
      <c r="EYI40" s="32"/>
      <c r="EYJ40" s="32"/>
      <c r="EYK40" s="32"/>
      <c r="EYL40" s="33"/>
      <c r="EYM40" s="34"/>
      <c r="EYN40" s="35"/>
      <c r="EYO40" s="34"/>
      <c r="EYP40" s="35"/>
      <c r="EYQ40" s="36"/>
      <c r="EYR40" s="36"/>
      <c r="EYS40" s="36"/>
      <c r="EYT40" s="37"/>
      <c r="EYU40" s="38"/>
      <c r="EYV40" s="39"/>
      <c r="EYW40" s="39"/>
      <c r="EYX40" s="39"/>
      <c r="EYY40" s="39"/>
      <c r="EYZ40" s="31"/>
      <c r="EZA40" s="31"/>
      <c r="EZB40" s="31"/>
      <c r="EZC40" s="31"/>
      <c r="EZD40" s="32"/>
      <c r="EZE40" s="32"/>
      <c r="EZF40" s="32"/>
      <c r="EZG40" s="33"/>
      <c r="EZH40" s="34"/>
      <c r="EZI40" s="35"/>
      <c r="EZJ40" s="34"/>
      <c r="EZK40" s="35"/>
      <c r="EZL40" s="36"/>
      <c r="EZM40" s="36"/>
      <c r="EZN40" s="36"/>
      <c r="EZO40" s="37"/>
      <c r="EZP40" s="38"/>
      <c r="EZQ40" s="39"/>
      <c r="EZR40" s="39"/>
      <c r="EZS40" s="39"/>
      <c r="EZT40" s="39"/>
      <c r="EZU40" s="31"/>
      <c r="EZV40" s="31"/>
      <c r="EZW40" s="31"/>
      <c r="EZX40" s="31"/>
      <c r="EZY40" s="32"/>
      <c r="EZZ40" s="32"/>
      <c r="FAA40" s="32"/>
      <c r="FAB40" s="33"/>
      <c r="FAC40" s="34"/>
      <c r="FAD40" s="35"/>
      <c r="FAE40" s="34"/>
      <c r="FAF40" s="35"/>
      <c r="FAG40" s="36"/>
      <c r="FAH40" s="36"/>
      <c r="FAI40" s="36"/>
      <c r="FAJ40" s="37"/>
      <c r="FAK40" s="38"/>
      <c r="FAL40" s="39"/>
      <c r="FAM40" s="39"/>
      <c r="FAN40" s="39"/>
      <c r="FAO40" s="39"/>
      <c r="FAP40" s="31"/>
      <c r="FAQ40" s="31"/>
      <c r="FAR40" s="31"/>
      <c r="FAS40" s="31"/>
      <c r="FAT40" s="32"/>
      <c r="FAU40" s="32"/>
      <c r="FAV40" s="32"/>
      <c r="FAW40" s="33"/>
      <c r="FAX40" s="34"/>
      <c r="FAY40" s="35"/>
      <c r="FAZ40" s="34"/>
      <c r="FBA40" s="35"/>
      <c r="FBB40" s="36"/>
      <c r="FBC40" s="36"/>
      <c r="FBD40" s="36"/>
      <c r="FBE40" s="37"/>
      <c r="FBF40" s="38"/>
      <c r="FBG40" s="39"/>
      <c r="FBH40" s="39"/>
      <c r="FBI40" s="39"/>
      <c r="FBJ40" s="39"/>
      <c r="FBK40" s="31"/>
      <c r="FBL40" s="31"/>
      <c r="FBM40" s="31"/>
      <c r="FBN40" s="31"/>
      <c r="FBO40" s="32"/>
      <c r="FBP40" s="32"/>
      <c r="FBQ40" s="32"/>
      <c r="FBR40" s="33"/>
      <c r="FBS40" s="34"/>
      <c r="FBT40" s="35"/>
      <c r="FBU40" s="34"/>
      <c r="FBV40" s="35"/>
      <c r="FBW40" s="36"/>
      <c r="FBX40" s="36"/>
      <c r="FBY40" s="36"/>
      <c r="FBZ40" s="37"/>
      <c r="FCA40" s="38"/>
      <c r="FCB40" s="39"/>
      <c r="FCC40" s="39"/>
      <c r="FCD40" s="39"/>
      <c r="FCE40" s="39"/>
      <c r="FCF40" s="31"/>
      <c r="FCG40" s="31"/>
      <c r="FCH40" s="31"/>
      <c r="FCI40" s="31"/>
      <c r="FCJ40" s="32"/>
      <c r="FCK40" s="32"/>
      <c r="FCL40" s="32"/>
      <c r="FCM40" s="33"/>
      <c r="FCN40" s="34"/>
      <c r="FCO40" s="35"/>
      <c r="FCP40" s="34"/>
      <c r="FCQ40" s="35"/>
      <c r="FCR40" s="36"/>
      <c r="FCS40" s="36"/>
      <c r="FCT40" s="36"/>
      <c r="FCU40" s="37"/>
      <c r="FCV40" s="38"/>
      <c r="FCW40" s="39"/>
      <c r="FCX40" s="39"/>
      <c r="FCY40" s="39"/>
      <c r="FCZ40" s="39"/>
      <c r="FDA40" s="31"/>
      <c r="FDB40" s="31"/>
      <c r="FDC40" s="31"/>
      <c r="FDD40" s="31"/>
      <c r="FDE40" s="32"/>
      <c r="FDF40" s="32"/>
      <c r="FDG40" s="32"/>
      <c r="FDH40" s="33"/>
      <c r="FDI40" s="34"/>
      <c r="FDJ40" s="35"/>
      <c r="FDK40" s="34"/>
      <c r="FDL40" s="35"/>
      <c r="FDM40" s="36"/>
      <c r="FDN40" s="36"/>
      <c r="FDO40" s="36"/>
      <c r="FDP40" s="37"/>
      <c r="FDQ40" s="38"/>
      <c r="FDR40" s="39"/>
      <c r="FDS40" s="39"/>
      <c r="FDT40" s="39"/>
      <c r="FDU40" s="39"/>
      <c r="FDV40" s="31"/>
      <c r="FDW40" s="31"/>
      <c r="FDX40" s="31"/>
      <c r="FDY40" s="31"/>
      <c r="FDZ40" s="32"/>
      <c r="FEA40" s="32"/>
      <c r="FEB40" s="32"/>
      <c r="FEC40" s="33"/>
      <c r="FED40" s="34"/>
      <c r="FEE40" s="35"/>
      <c r="FEF40" s="34"/>
      <c r="FEG40" s="35"/>
      <c r="FEH40" s="36"/>
      <c r="FEI40" s="36"/>
      <c r="FEJ40" s="36"/>
      <c r="FEK40" s="37"/>
      <c r="FEL40" s="38"/>
      <c r="FEM40" s="39"/>
      <c r="FEN40" s="39"/>
      <c r="FEO40" s="39"/>
      <c r="FEP40" s="39"/>
      <c r="FEQ40" s="31"/>
      <c r="FER40" s="31"/>
      <c r="FES40" s="31"/>
      <c r="FET40" s="31"/>
      <c r="FEU40" s="32"/>
      <c r="FEV40" s="32"/>
      <c r="FEW40" s="32"/>
      <c r="FEX40" s="33"/>
      <c r="FEY40" s="34"/>
      <c r="FEZ40" s="35"/>
      <c r="FFA40" s="34"/>
      <c r="FFB40" s="35"/>
      <c r="FFC40" s="36"/>
      <c r="FFD40" s="36"/>
      <c r="FFE40" s="36"/>
      <c r="FFF40" s="37"/>
      <c r="FFG40" s="38"/>
      <c r="FFH40" s="39"/>
      <c r="FFI40" s="39"/>
      <c r="FFJ40" s="39"/>
      <c r="FFK40" s="39"/>
      <c r="FFL40" s="31"/>
      <c r="FFM40" s="31"/>
      <c r="FFN40" s="31"/>
      <c r="FFO40" s="31"/>
      <c r="FFP40" s="32"/>
      <c r="FFQ40" s="32"/>
      <c r="FFR40" s="32"/>
      <c r="FFS40" s="33"/>
      <c r="FFT40" s="34"/>
      <c r="FFU40" s="35"/>
      <c r="FFV40" s="34"/>
      <c r="FFW40" s="35"/>
      <c r="FFX40" s="36"/>
      <c r="FFY40" s="36"/>
      <c r="FFZ40" s="36"/>
      <c r="FGA40" s="37"/>
      <c r="FGB40" s="38"/>
      <c r="FGC40" s="39"/>
      <c r="FGD40" s="39"/>
      <c r="FGE40" s="39"/>
      <c r="FGF40" s="39"/>
      <c r="FGG40" s="31"/>
      <c r="FGH40" s="31"/>
      <c r="FGI40" s="31"/>
      <c r="FGJ40" s="31"/>
      <c r="FGK40" s="32"/>
      <c r="FGL40" s="32"/>
      <c r="FGM40" s="32"/>
      <c r="FGN40" s="33"/>
      <c r="FGO40" s="34"/>
      <c r="FGP40" s="35"/>
      <c r="FGQ40" s="34"/>
      <c r="FGR40" s="35"/>
      <c r="FGS40" s="36"/>
      <c r="FGT40" s="36"/>
      <c r="FGU40" s="36"/>
      <c r="FGV40" s="37"/>
      <c r="FGW40" s="38"/>
      <c r="FGX40" s="39"/>
      <c r="FGY40" s="39"/>
      <c r="FGZ40" s="39"/>
      <c r="FHA40" s="39"/>
      <c r="FHB40" s="31"/>
      <c r="FHC40" s="31"/>
      <c r="FHD40" s="31"/>
      <c r="FHE40" s="31"/>
      <c r="FHF40" s="32"/>
      <c r="FHG40" s="32"/>
      <c r="FHH40" s="32"/>
      <c r="FHI40" s="33"/>
      <c r="FHJ40" s="34"/>
      <c r="FHK40" s="35"/>
      <c r="FHL40" s="34"/>
      <c r="FHM40" s="35"/>
      <c r="FHN40" s="36"/>
      <c r="FHO40" s="36"/>
      <c r="FHP40" s="36"/>
      <c r="FHQ40" s="37"/>
      <c r="FHR40" s="38"/>
      <c r="FHS40" s="39"/>
      <c r="FHT40" s="39"/>
      <c r="FHU40" s="39"/>
      <c r="FHV40" s="39"/>
      <c r="FHW40" s="31"/>
      <c r="FHX40" s="31"/>
      <c r="FHY40" s="31"/>
      <c r="FHZ40" s="31"/>
      <c r="FIA40" s="32"/>
      <c r="FIB40" s="32"/>
      <c r="FIC40" s="32"/>
      <c r="FID40" s="33"/>
      <c r="FIE40" s="34"/>
      <c r="FIF40" s="35"/>
      <c r="FIG40" s="34"/>
      <c r="FIH40" s="35"/>
      <c r="FII40" s="36"/>
      <c r="FIJ40" s="36"/>
      <c r="FIK40" s="36"/>
      <c r="FIL40" s="37"/>
      <c r="FIM40" s="38"/>
      <c r="FIN40" s="39"/>
      <c r="FIO40" s="39"/>
      <c r="FIP40" s="39"/>
      <c r="FIQ40" s="39"/>
      <c r="FIR40" s="31"/>
      <c r="FIS40" s="31"/>
      <c r="FIT40" s="31"/>
      <c r="FIU40" s="31"/>
      <c r="FIV40" s="32"/>
      <c r="FIW40" s="32"/>
      <c r="FIX40" s="32"/>
      <c r="FIY40" s="33"/>
      <c r="FIZ40" s="34"/>
      <c r="FJA40" s="35"/>
      <c r="FJB40" s="34"/>
      <c r="FJC40" s="35"/>
      <c r="FJD40" s="36"/>
      <c r="FJE40" s="36"/>
      <c r="FJF40" s="36"/>
      <c r="FJG40" s="37"/>
      <c r="FJH40" s="38"/>
      <c r="FJI40" s="39"/>
      <c r="FJJ40" s="39"/>
      <c r="FJK40" s="39"/>
      <c r="FJL40" s="39"/>
      <c r="FJM40" s="31"/>
      <c r="FJN40" s="31"/>
      <c r="FJO40" s="31"/>
      <c r="FJP40" s="31"/>
      <c r="FJQ40" s="32"/>
      <c r="FJR40" s="32"/>
      <c r="FJS40" s="32"/>
      <c r="FJT40" s="33"/>
      <c r="FJU40" s="34"/>
      <c r="FJV40" s="35"/>
      <c r="FJW40" s="34"/>
      <c r="FJX40" s="35"/>
      <c r="FJY40" s="36"/>
      <c r="FJZ40" s="36"/>
      <c r="FKA40" s="36"/>
      <c r="FKB40" s="37"/>
      <c r="FKC40" s="38"/>
      <c r="FKD40" s="39"/>
      <c r="FKE40" s="39"/>
      <c r="FKF40" s="39"/>
      <c r="FKG40" s="39"/>
      <c r="FKH40" s="31"/>
      <c r="FKI40" s="31"/>
      <c r="FKJ40" s="31"/>
      <c r="FKK40" s="31"/>
      <c r="FKL40" s="32"/>
      <c r="FKM40" s="32"/>
      <c r="FKN40" s="32"/>
      <c r="FKO40" s="33"/>
      <c r="FKP40" s="34"/>
      <c r="FKQ40" s="35"/>
      <c r="FKR40" s="34"/>
      <c r="FKS40" s="35"/>
      <c r="FKT40" s="36"/>
      <c r="FKU40" s="36"/>
      <c r="FKV40" s="36"/>
      <c r="FKW40" s="37"/>
      <c r="FKX40" s="38"/>
      <c r="FKY40" s="39"/>
      <c r="FKZ40" s="39"/>
      <c r="FLA40" s="39"/>
      <c r="FLB40" s="39"/>
      <c r="FLC40" s="31"/>
      <c r="FLD40" s="31"/>
      <c r="FLE40" s="31"/>
      <c r="FLF40" s="31"/>
      <c r="FLG40" s="32"/>
      <c r="FLH40" s="32"/>
      <c r="FLI40" s="32"/>
      <c r="FLJ40" s="33"/>
      <c r="FLK40" s="34"/>
      <c r="FLL40" s="35"/>
      <c r="FLM40" s="34"/>
      <c r="FLN40" s="35"/>
      <c r="FLO40" s="36"/>
      <c r="FLP40" s="36"/>
      <c r="FLQ40" s="36"/>
      <c r="FLR40" s="37"/>
      <c r="FLS40" s="38"/>
      <c r="FLT40" s="39"/>
      <c r="FLU40" s="39"/>
      <c r="FLV40" s="39"/>
      <c r="FLW40" s="39"/>
      <c r="FLX40" s="31"/>
      <c r="FLY40" s="31"/>
      <c r="FLZ40" s="31"/>
      <c r="FMA40" s="31"/>
      <c r="FMB40" s="32"/>
      <c r="FMC40" s="32"/>
      <c r="FMD40" s="32"/>
      <c r="FME40" s="33"/>
      <c r="FMF40" s="34"/>
      <c r="FMG40" s="35"/>
      <c r="FMH40" s="34"/>
      <c r="FMI40" s="35"/>
      <c r="FMJ40" s="36"/>
      <c r="FMK40" s="36"/>
      <c r="FML40" s="36"/>
      <c r="FMM40" s="37"/>
      <c r="FMN40" s="38"/>
      <c r="FMO40" s="39"/>
      <c r="FMP40" s="39"/>
      <c r="FMQ40" s="39"/>
      <c r="FMR40" s="39"/>
      <c r="FMS40" s="31"/>
      <c r="FMT40" s="31"/>
      <c r="FMU40" s="31"/>
      <c r="FMV40" s="31"/>
      <c r="FMW40" s="32"/>
      <c r="FMX40" s="32"/>
      <c r="FMY40" s="32"/>
      <c r="FMZ40" s="33"/>
      <c r="FNA40" s="34"/>
      <c r="FNB40" s="35"/>
      <c r="FNC40" s="34"/>
      <c r="FND40" s="35"/>
      <c r="FNE40" s="36"/>
      <c r="FNF40" s="36"/>
      <c r="FNG40" s="36"/>
      <c r="FNH40" s="37"/>
      <c r="FNI40" s="38"/>
      <c r="FNJ40" s="39"/>
      <c r="FNK40" s="39"/>
      <c r="FNL40" s="39"/>
      <c r="FNM40" s="39"/>
      <c r="FNN40" s="31"/>
      <c r="FNO40" s="31"/>
      <c r="FNP40" s="31"/>
      <c r="FNQ40" s="31"/>
      <c r="FNR40" s="32"/>
      <c r="FNS40" s="32"/>
      <c r="FNT40" s="32"/>
      <c r="FNU40" s="33"/>
      <c r="FNV40" s="34"/>
      <c r="FNW40" s="35"/>
      <c r="FNX40" s="34"/>
      <c r="FNY40" s="35"/>
      <c r="FNZ40" s="36"/>
      <c r="FOA40" s="36"/>
      <c r="FOB40" s="36"/>
      <c r="FOC40" s="37"/>
      <c r="FOD40" s="38"/>
      <c r="FOE40" s="39"/>
      <c r="FOF40" s="39"/>
      <c r="FOG40" s="39"/>
      <c r="FOH40" s="39"/>
      <c r="FOI40" s="31"/>
      <c r="FOJ40" s="31"/>
      <c r="FOK40" s="31"/>
      <c r="FOL40" s="31"/>
      <c r="FOM40" s="32"/>
      <c r="FON40" s="32"/>
      <c r="FOO40" s="32"/>
      <c r="FOP40" s="33"/>
      <c r="FOQ40" s="34"/>
      <c r="FOR40" s="35"/>
      <c r="FOS40" s="34"/>
      <c r="FOT40" s="35"/>
      <c r="FOU40" s="36"/>
      <c r="FOV40" s="36"/>
      <c r="FOW40" s="36"/>
      <c r="FOX40" s="37"/>
      <c r="FOY40" s="38"/>
      <c r="FOZ40" s="39"/>
      <c r="FPA40" s="39"/>
      <c r="FPB40" s="39"/>
      <c r="FPC40" s="39"/>
      <c r="FPD40" s="31"/>
      <c r="FPE40" s="31"/>
      <c r="FPF40" s="31"/>
      <c r="FPG40" s="31"/>
      <c r="FPH40" s="32"/>
      <c r="FPI40" s="32"/>
      <c r="FPJ40" s="32"/>
      <c r="FPK40" s="33"/>
      <c r="FPL40" s="34"/>
      <c r="FPM40" s="35"/>
      <c r="FPN40" s="34"/>
      <c r="FPO40" s="35"/>
      <c r="FPP40" s="36"/>
      <c r="FPQ40" s="36"/>
      <c r="FPR40" s="36"/>
      <c r="FPS40" s="37"/>
      <c r="FPT40" s="38"/>
      <c r="FPU40" s="39"/>
      <c r="FPV40" s="39"/>
      <c r="FPW40" s="39"/>
      <c r="FPX40" s="39"/>
      <c r="FPY40" s="31"/>
      <c r="FPZ40" s="31"/>
      <c r="FQA40" s="31"/>
      <c r="FQB40" s="31"/>
      <c r="FQC40" s="32"/>
      <c r="FQD40" s="32"/>
      <c r="FQE40" s="32"/>
      <c r="FQF40" s="33"/>
      <c r="FQG40" s="34"/>
      <c r="FQH40" s="35"/>
      <c r="FQI40" s="34"/>
      <c r="FQJ40" s="35"/>
      <c r="FQK40" s="36"/>
      <c r="FQL40" s="36"/>
      <c r="FQM40" s="36"/>
      <c r="FQN40" s="37"/>
      <c r="FQO40" s="38"/>
      <c r="FQP40" s="39"/>
      <c r="FQQ40" s="39"/>
      <c r="FQR40" s="39"/>
      <c r="FQS40" s="39"/>
      <c r="FQT40" s="31"/>
      <c r="FQU40" s="31"/>
      <c r="FQV40" s="31"/>
      <c r="FQW40" s="31"/>
      <c r="FQX40" s="32"/>
      <c r="FQY40" s="32"/>
      <c r="FQZ40" s="32"/>
      <c r="FRA40" s="33"/>
      <c r="FRB40" s="34"/>
      <c r="FRC40" s="35"/>
      <c r="FRD40" s="34"/>
      <c r="FRE40" s="35"/>
      <c r="FRF40" s="36"/>
      <c r="FRG40" s="36"/>
      <c r="FRH40" s="36"/>
      <c r="FRI40" s="37"/>
      <c r="FRJ40" s="38"/>
      <c r="FRK40" s="39"/>
      <c r="FRL40" s="39"/>
      <c r="FRM40" s="39"/>
      <c r="FRN40" s="39"/>
      <c r="FRO40" s="31"/>
      <c r="FRP40" s="31"/>
      <c r="FRQ40" s="31"/>
      <c r="FRR40" s="31"/>
      <c r="FRS40" s="32"/>
      <c r="FRT40" s="32"/>
      <c r="FRU40" s="32"/>
      <c r="FRV40" s="33"/>
      <c r="FRW40" s="34"/>
      <c r="FRX40" s="35"/>
      <c r="FRY40" s="34"/>
      <c r="FRZ40" s="35"/>
      <c r="FSA40" s="36"/>
      <c r="FSB40" s="36"/>
      <c r="FSC40" s="36"/>
      <c r="FSD40" s="37"/>
      <c r="FSE40" s="38"/>
      <c r="FSF40" s="39"/>
      <c r="FSG40" s="39"/>
      <c r="FSH40" s="39"/>
      <c r="FSI40" s="39"/>
      <c r="FSJ40" s="31"/>
      <c r="FSK40" s="31"/>
      <c r="FSL40" s="31"/>
      <c r="FSM40" s="31"/>
      <c r="FSN40" s="32"/>
      <c r="FSO40" s="32"/>
      <c r="FSP40" s="32"/>
      <c r="FSQ40" s="33"/>
      <c r="FSR40" s="34"/>
      <c r="FSS40" s="35"/>
      <c r="FST40" s="34"/>
      <c r="FSU40" s="35"/>
      <c r="FSV40" s="36"/>
      <c r="FSW40" s="36"/>
      <c r="FSX40" s="36"/>
      <c r="FSY40" s="37"/>
      <c r="FSZ40" s="38"/>
      <c r="FTA40" s="39"/>
      <c r="FTB40" s="39"/>
      <c r="FTC40" s="39"/>
      <c r="FTD40" s="39"/>
      <c r="FTE40" s="31"/>
      <c r="FTF40" s="31"/>
      <c r="FTG40" s="31"/>
      <c r="FTH40" s="31"/>
      <c r="FTI40" s="32"/>
      <c r="FTJ40" s="32"/>
      <c r="FTK40" s="32"/>
      <c r="FTL40" s="33"/>
      <c r="FTM40" s="34"/>
      <c r="FTN40" s="35"/>
      <c r="FTO40" s="34"/>
      <c r="FTP40" s="35"/>
      <c r="FTQ40" s="36"/>
      <c r="FTR40" s="36"/>
      <c r="FTS40" s="36"/>
      <c r="FTT40" s="37"/>
      <c r="FTU40" s="38"/>
      <c r="FTV40" s="39"/>
      <c r="FTW40" s="39"/>
      <c r="FTX40" s="39"/>
      <c r="FTY40" s="39"/>
      <c r="FTZ40" s="31"/>
      <c r="FUA40" s="31"/>
      <c r="FUB40" s="31"/>
      <c r="FUC40" s="31"/>
      <c r="FUD40" s="32"/>
      <c r="FUE40" s="32"/>
      <c r="FUF40" s="32"/>
      <c r="FUG40" s="33"/>
      <c r="FUH40" s="34"/>
      <c r="FUI40" s="35"/>
      <c r="FUJ40" s="34"/>
      <c r="FUK40" s="35"/>
      <c r="FUL40" s="36"/>
      <c r="FUM40" s="36"/>
      <c r="FUN40" s="36"/>
      <c r="FUO40" s="37"/>
      <c r="FUP40" s="38"/>
      <c r="FUQ40" s="39"/>
      <c r="FUR40" s="39"/>
      <c r="FUS40" s="39"/>
      <c r="FUT40" s="39"/>
      <c r="FUU40" s="31"/>
      <c r="FUV40" s="31"/>
      <c r="FUW40" s="31"/>
      <c r="FUX40" s="31"/>
      <c r="FUY40" s="32"/>
      <c r="FUZ40" s="32"/>
      <c r="FVA40" s="32"/>
      <c r="FVB40" s="33"/>
      <c r="FVC40" s="34"/>
      <c r="FVD40" s="35"/>
      <c r="FVE40" s="34"/>
      <c r="FVF40" s="35"/>
      <c r="FVG40" s="36"/>
      <c r="FVH40" s="36"/>
      <c r="FVI40" s="36"/>
      <c r="FVJ40" s="37"/>
      <c r="FVK40" s="38"/>
      <c r="FVL40" s="39"/>
      <c r="FVM40" s="39"/>
      <c r="FVN40" s="39"/>
      <c r="FVO40" s="39"/>
      <c r="FVP40" s="31"/>
      <c r="FVQ40" s="31"/>
      <c r="FVR40" s="31"/>
      <c r="FVS40" s="31"/>
      <c r="FVT40" s="32"/>
      <c r="FVU40" s="32"/>
      <c r="FVV40" s="32"/>
      <c r="FVW40" s="33"/>
      <c r="FVX40" s="34"/>
      <c r="FVY40" s="35"/>
      <c r="FVZ40" s="34"/>
      <c r="FWA40" s="35"/>
      <c r="FWB40" s="36"/>
      <c r="FWC40" s="36"/>
      <c r="FWD40" s="36"/>
      <c r="FWE40" s="37"/>
      <c r="FWF40" s="38"/>
      <c r="FWG40" s="39"/>
      <c r="FWH40" s="39"/>
      <c r="FWI40" s="39"/>
      <c r="FWJ40" s="39"/>
      <c r="FWK40" s="31"/>
      <c r="FWL40" s="31"/>
      <c r="FWM40" s="31"/>
      <c r="FWN40" s="31"/>
      <c r="FWO40" s="32"/>
      <c r="FWP40" s="32"/>
      <c r="FWQ40" s="32"/>
      <c r="FWR40" s="33"/>
      <c r="FWS40" s="34"/>
      <c r="FWT40" s="35"/>
      <c r="FWU40" s="34"/>
      <c r="FWV40" s="35"/>
      <c r="FWW40" s="36"/>
      <c r="FWX40" s="36"/>
      <c r="FWY40" s="36"/>
      <c r="FWZ40" s="37"/>
      <c r="FXA40" s="38"/>
      <c r="FXB40" s="39"/>
      <c r="FXC40" s="39"/>
      <c r="FXD40" s="39"/>
      <c r="FXE40" s="39"/>
      <c r="FXF40" s="31"/>
      <c r="FXG40" s="31"/>
      <c r="FXH40" s="31"/>
      <c r="FXI40" s="31"/>
      <c r="FXJ40" s="32"/>
      <c r="FXK40" s="32"/>
      <c r="FXL40" s="32"/>
      <c r="FXM40" s="33"/>
      <c r="FXN40" s="34"/>
      <c r="FXO40" s="35"/>
      <c r="FXP40" s="34"/>
      <c r="FXQ40" s="35"/>
      <c r="FXR40" s="36"/>
      <c r="FXS40" s="36"/>
      <c r="FXT40" s="36"/>
      <c r="FXU40" s="37"/>
      <c r="FXV40" s="38"/>
      <c r="FXW40" s="39"/>
      <c r="FXX40" s="39"/>
      <c r="FXY40" s="39"/>
      <c r="FXZ40" s="39"/>
      <c r="FYA40" s="31"/>
      <c r="FYB40" s="31"/>
      <c r="FYC40" s="31"/>
      <c r="FYD40" s="31"/>
      <c r="FYE40" s="32"/>
      <c r="FYF40" s="32"/>
      <c r="FYG40" s="32"/>
      <c r="FYH40" s="33"/>
      <c r="FYI40" s="34"/>
      <c r="FYJ40" s="35"/>
      <c r="FYK40" s="34"/>
      <c r="FYL40" s="35"/>
      <c r="FYM40" s="36"/>
      <c r="FYN40" s="36"/>
      <c r="FYO40" s="36"/>
      <c r="FYP40" s="37"/>
      <c r="FYQ40" s="38"/>
      <c r="FYR40" s="39"/>
      <c r="FYS40" s="39"/>
      <c r="FYT40" s="39"/>
      <c r="FYU40" s="39"/>
      <c r="FYV40" s="31"/>
      <c r="FYW40" s="31"/>
      <c r="FYX40" s="31"/>
      <c r="FYY40" s="31"/>
      <c r="FYZ40" s="32"/>
      <c r="FZA40" s="32"/>
      <c r="FZB40" s="32"/>
      <c r="FZC40" s="33"/>
      <c r="FZD40" s="34"/>
      <c r="FZE40" s="35"/>
      <c r="FZF40" s="34"/>
      <c r="FZG40" s="35"/>
      <c r="FZH40" s="36"/>
      <c r="FZI40" s="36"/>
      <c r="FZJ40" s="36"/>
      <c r="FZK40" s="37"/>
      <c r="FZL40" s="38"/>
      <c r="FZM40" s="39"/>
      <c r="FZN40" s="39"/>
      <c r="FZO40" s="39"/>
      <c r="FZP40" s="39"/>
      <c r="FZQ40" s="31"/>
      <c r="FZR40" s="31"/>
      <c r="FZS40" s="31"/>
      <c r="FZT40" s="31"/>
      <c r="FZU40" s="32"/>
      <c r="FZV40" s="32"/>
      <c r="FZW40" s="32"/>
      <c r="FZX40" s="33"/>
      <c r="FZY40" s="34"/>
      <c r="FZZ40" s="35"/>
      <c r="GAA40" s="34"/>
      <c r="GAB40" s="35"/>
      <c r="GAC40" s="36"/>
      <c r="GAD40" s="36"/>
      <c r="GAE40" s="36"/>
      <c r="GAF40" s="37"/>
      <c r="GAG40" s="38"/>
      <c r="GAH40" s="39"/>
      <c r="GAI40" s="39"/>
      <c r="GAJ40" s="39"/>
      <c r="GAK40" s="39"/>
      <c r="GAL40" s="31"/>
      <c r="GAM40" s="31"/>
      <c r="GAN40" s="31"/>
      <c r="GAO40" s="31"/>
      <c r="GAP40" s="32"/>
      <c r="GAQ40" s="32"/>
      <c r="GAR40" s="32"/>
      <c r="GAS40" s="33"/>
      <c r="GAT40" s="34"/>
      <c r="GAU40" s="35"/>
      <c r="GAV40" s="34"/>
      <c r="GAW40" s="35"/>
      <c r="GAX40" s="36"/>
      <c r="GAY40" s="36"/>
      <c r="GAZ40" s="36"/>
      <c r="GBA40" s="37"/>
      <c r="GBB40" s="38"/>
      <c r="GBC40" s="39"/>
      <c r="GBD40" s="39"/>
      <c r="GBE40" s="39"/>
      <c r="GBF40" s="39"/>
      <c r="GBG40" s="31"/>
      <c r="GBH40" s="31"/>
      <c r="GBI40" s="31"/>
      <c r="GBJ40" s="31"/>
      <c r="GBK40" s="32"/>
      <c r="GBL40" s="32"/>
      <c r="GBM40" s="32"/>
      <c r="GBN40" s="33"/>
      <c r="GBO40" s="34"/>
      <c r="GBP40" s="35"/>
      <c r="GBQ40" s="34"/>
      <c r="GBR40" s="35"/>
      <c r="GBS40" s="36"/>
      <c r="GBT40" s="36"/>
      <c r="GBU40" s="36"/>
      <c r="GBV40" s="37"/>
      <c r="GBW40" s="38"/>
      <c r="GBX40" s="39"/>
      <c r="GBY40" s="39"/>
      <c r="GBZ40" s="39"/>
      <c r="GCA40" s="39"/>
      <c r="GCB40" s="31"/>
      <c r="GCC40" s="31"/>
      <c r="GCD40" s="31"/>
      <c r="GCE40" s="31"/>
      <c r="GCF40" s="32"/>
      <c r="GCG40" s="32"/>
      <c r="GCH40" s="32"/>
      <c r="GCI40" s="33"/>
      <c r="GCJ40" s="34"/>
      <c r="GCK40" s="35"/>
      <c r="GCL40" s="34"/>
      <c r="GCM40" s="35"/>
      <c r="GCN40" s="36"/>
      <c r="GCO40" s="36"/>
      <c r="GCP40" s="36"/>
      <c r="GCQ40" s="37"/>
      <c r="GCR40" s="38"/>
      <c r="GCS40" s="39"/>
      <c r="GCT40" s="39"/>
      <c r="GCU40" s="39"/>
      <c r="GCV40" s="39"/>
      <c r="GCW40" s="31"/>
      <c r="GCX40" s="31"/>
      <c r="GCY40" s="31"/>
      <c r="GCZ40" s="31"/>
      <c r="GDA40" s="32"/>
      <c r="GDB40" s="32"/>
      <c r="GDC40" s="32"/>
      <c r="GDD40" s="33"/>
      <c r="GDE40" s="34"/>
      <c r="GDF40" s="35"/>
      <c r="GDG40" s="34"/>
      <c r="GDH40" s="35"/>
      <c r="GDI40" s="36"/>
      <c r="GDJ40" s="36"/>
      <c r="GDK40" s="36"/>
      <c r="GDL40" s="37"/>
      <c r="GDM40" s="38"/>
      <c r="GDN40" s="39"/>
      <c r="GDO40" s="39"/>
      <c r="GDP40" s="39"/>
      <c r="GDQ40" s="39"/>
      <c r="GDR40" s="31"/>
      <c r="GDS40" s="31"/>
      <c r="GDT40" s="31"/>
      <c r="GDU40" s="31"/>
      <c r="GDV40" s="32"/>
      <c r="GDW40" s="32"/>
      <c r="GDX40" s="32"/>
      <c r="GDY40" s="33"/>
      <c r="GDZ40" s="34"/>
      <c r="GEA40" s="35"/>
      <c r="GEB40" s="34"/>
      <c r="GEC40" s="35"/>
      <c r="GED40" s="36"/>
      <c r="GEE40" s="36"/>
      <c r="GEF40" s="36"/>
      <c r="GEG40" s="37"/>
      <c r="GEH40" s="38"/>
      <c r="GEI40" s="39"/>
      <c r="GEJ40" s="39"/>
      <c r="GEK40" s="39"/>
      <c r="GEL40" s="39"/>
      <c r="GEM40" s="31"/>
      <c r="GEN40" s="31"/>
      <c r="GEO40" s="31"/>
      <c r="GEP40" s="31"/>
      <c r="GEQ40" s="32"/>
      <c r="GER40" s="32"/>
      <c r="GES40" s="32"/>
      <c r="GET40" s="33"/>
      <c r="GEU40" s="34"/>
      <c r="GEV40" s="35"/>
      <c r="GEW40" s="34"/>
      <c r="GEX40" s="35"/>
      <c r="GEY40" s="36"/>
      <c r="GEZ40" s="36"/>
      <c r="GFA40" s="36"/>
      <c r="GFB40" s="37"/>
      <c r="GFC40" s="38"/>
      <c r="GFD40" s="39"/>
      <c r="GFE40" s="39"/>
      <c r="GFF40" s="39"/>
      <c r="GFG40" s="39"/>
      <c r="GFH40" s="31"/>
      <c r="GFI40" s="31"/>
      <c r="GFJ40" s="31"/>
      <c r="GFK40" s="31"/>
      <c r="GFL40" s="32"/>
      <c r="GFM40" s="32"/>
      <c r="GFN40" s="32"/>
      <c r="GFO40" s="33"/>
      <c r="GFP40" s="34"/>
      <c r="GFQ40" s="35"/>
      <c r="GFR40" s="34"/>
      <c r="GFS40" s="35"/>
      <c r="GFT40" s="36"/>
      <c r="GFU40" s="36"/>
      <c r="GFV40" s="36"/>
      <c r="GFW40" s="37"/>
      <c r="GFX40" s="38"/>
      <c r="GFY40" s="39"/>
      <c r="GFZ40" s="39"/>
      <c r="GGA40" s="39"/>
      <c r="GGB40" s="39"/>
      <c r="GGC40" s="31"/>
      <c r="GGD40" s="31"/>
      <c r="GGE40" s="31"/>
      <c r="GGF40" s="31"/>
      <c r="GGG40" s="32"/>
      <c r="GGH40" s="32"/>
      <c r="GGI40" s="32"/>
      <c r="GGJ40" s="33"/>
      <c r="GGK40" s="34"/>
      <c r="GGL40" s="35"/>
      <c r="GGM40" s="34"/>
      <c r="GGN40" s="35"/>
      <c r="GGO40" s="36"/>
      <c r="GGP40" s="36"/>
      <c r="GGQ40" s="36"/>
      <c r="GGR40" s="37"/>
      <c r="GGS40" s="38"/>
      <c r="GGT40" s="39"/>
      <c r="GGU40" s="39"/>
      <c r="GGV40" s="39"/>
      <c r="GGW40" s="39"/>
      <c r="GGX40" s="31"/>
      <c r="GGY40" s="31"/>
      <c r="GGZ40" s="31"/>
      <c r="GHA40" s="31"/>
      <c r="GHB40" s="32"/>
      <c r="GHC40" s="32"/>
      <c r="GHD40" s="32"/>
      <c r="GHE40" s="33"/>
      <c r="GHF40" s="34"/>
      <c r="GHG40" s="35"/>
      <c r="GHH40" s="34"/>
      <c r="GHI40" s="35"/>
      <c r="GHJ40" s="36"/>
      <c r="GHK40" s="36"/>
      <c r="GHL40" s="36"/>
      <c r="GHM40" s="37"/>
      <c r="GHN40" s="38"/>
      <c r="GHO40" s="39"/>
      <c r="GHP40" s="39"/>
      <c r="GHQ40" s="39"/>
      <c r="GHR40" s="39"/>
      <c r="GHS40" s="31"/>
      <c r="GHT40" s="31"/>
      <c r="GHU40" s="31"/>
      <c r="GHV40" s="31"/>
      <c r="GHW40" s="32"/>
      <c r="GHX40" s="32"/>
      <c r="GHY40" s="32"/>
      <c r="GHZ40" s="33"/>
      <c r="GIA40" s="34"/>
      <c r="GIB40" s="35"/>
      <c r="GIC40" s="34"/>
      <c r="GID40" s="35"/>
      <c r="GIE40" s="36"/>
      <c r="GIF40" s="36"/>
      <c r="GIG40" s="36"/>
      <c r="GIH40" s="37"/>
      <c r="GII40" s="38"/>
      <c r="GIJ40" s="39"/>
      <c r="GIK40" s="39"/>
      <c r="GIL40" s="39"/>
      <c r="GIM40" s="39"/>
      <c r="GIN40" s="31"/>
      <c r="GIO40" s="31"/>
      <c r="GIP40" s="31"/>
      <c r="GIQ40" s="31"/>
      <c r="GIR40" s="32"/>
      <c r="GIS40" s="32"/>
      <c r="GIT40" s="32"/>
      <c r="GIU40" s="33"/>
      <c r="GIV40" s="34"/>
      <c r="GIW40" s="35"/>
      <c r="GIX40" s="34"/>
      <c r="GIY40" s="35"/>
      <c r="GIZ40" s="36"/>
      <c r="GJA40" s="36"/>
      <c r="GJB40" s="36"/>
      <c r="GJC40" s="37"/>
      <c r="GJD40" s="38"/>
      <c r="GJE40" s="39"/>
      <c r="GJF40" s="39"/>
      <c r="GJG40" s="39"/>
      <c r="GJH40" s="39"/>
      <c r="GJI40" s="31"/>
      <c r="GJJ40" s="31"/>
      <c r="GJK40" s="31"/>
      <c r="GJL40" s="31"/>
      <c r="GJM40" s="32"/>
      <c r="GJN40" s="32"/>
      <c r="GJO40" s="32"/>
      <c r="GJP40" s="33"/>
      <c r="GJQ40" s="34"/>
      <c r="GJR40" s="35"/>
      <c r="GJS40" s="34"/>
      <c r="GJT40" s="35"/>
      <c r="GJU40" s="36"/>
      <c r="GJV40" s="36"/>
      <c r="GJW40" s="36"/>
      <c r="GJX40" s="37"/>
      <c r="GJY40" s="38"/>
      <c r="GJZ40" s="39"/>
      <c r="GKA40" s="39"/>
      <c r="GKB40" s="39"/>
      <c r="GKC40" s="39"/>
      <c r="GKD40" s="31"/>
      <c r="GKE40" s="31"/>
      <c r="GKF40" s="31"/>
      <c r="GKG40" s="31"/>
      <c r="GKH40" s="32"/>
      <c r="GKI40" s="32"/>
      <c r="GKJ40" s="32"/>
      <c r="GKK40" s="33"/>
      <c r="GKL40" s="34"/>
      <c r="GKM40" s="35"/>
      <c r="GKN40" s="34"/>
      <c r="GKO40" s="35"/>
      <c r="GKP40" s="36"/>
      <c r="GKQ40" s="36"/>
      <c r="GKR40" s="36"/>
      <c r="GKS40" s="37"/>
      <c r="GKT40" s="38"/>
      <c r="GKU40" s="39"/>
      <c r="GKV40" s="39"/>
      <c r="GKW40" s="39"/>
      <c r="GKX40" s="39"/>
      <c r="GKY40" s="31"/>
      <c r="GKZ40" s="31"/>
      <c r="GLA40" s="31"/>
      <c r="GLB40" s="31"/>
      <c r="GLC40" s="32"/>
      <c r="GLD40" s="32"/>
      <c r="GLE40" s="32"/>
      <c r="GLF40" s="33"/>
      <c r="GLG40" s="34"/>
      <c r="GLH40" s="35"/>
      <c r="GLI40" s="34"/>
      <c r="GLJ40" s="35"/>
      <c r="GLK40" s="36"/>
      <c r="GLL40" s="36"/>
      <c r="GLM40" s="36"/>
      <c r="GLN40" s="37"/>
      <c r="GLO40" s="38"/>
      <c r="GLP40" s="39"/>
      <c r="GLQ40" s="39"/>
      <c r="GLR40" s="39"/>
      <c r="GLS40" s="39"/>
      <c r="GLT40" s="31"/>
      <c r="GLU40" s="31"/>
      <c r="GLV40" s="31"/>
      <c r="GLW40" s="31"/>
      <c r="GLX40" s="32"/>
      <c r="GLY40" s="32"/>
      <c r="GLZ40" s="32"/>
      <c r="GMA40" s="33"/>
      <c r="GMB40" s="34"/>
      <c r="GMC40" s="35"/>
      <c r="GMD40" s="34"/>
      <c r="GME40" s="35"/>
      <c r="GMF40" s="36"/>
      <c r="GMG40" s="36"/>
      <c r="GMH40" s="36"/>
      <c r="GMI40" s="37"/>
      <c r="GMJ40" s="38"/>
      <c r="GMK40" s="39"/>
      <c r="GML40" s="39"/>
      <c r="GMM40" s="39"/>
      <c r="GMN40" s="39"/>
      <c r="GMO40" s="31"/>
      <c r="GMP40" s="31"/>
      <c r="GMQ40" s="31"/>
      <c r="GMR40" s="31"/>
      <c r="GMS40" s="32"/>
      <c r="GMT40" s="32"/>
      <c r="GMU40" s="32"/>
      <c r="GMV40" s="33"/>
      <c r="GMW40" s="34"/>
      <c r="GMX40" s="35"/>
      <c r="GMY40" s="34"/>
      <c r="GMZ40" s="35"/>
      <c r="GNA40" s="36"/>
      <c r="GNB40" s="36"/>
      <c r="GNC40" s="36"/>
      <c r="GND40" s="37"/>
      <c r="GNE40" s="38"/>
      <c r="GNF40" s="39"/>
      <c r="GNG40" s="39"/>
      <c r="GNH40" s="39"/>
      <c r="GNI40" s="39"/>
      <c r="GNJ40" s="31"/>
      <c r="GNK40" s="31"/>
      <c r="GNL40" s="31"/>
      <c r="GNM40" s="31"/>
      <c r="GNN40" s="32"/>
      <c r="GNO40" s="32"/>
      <c r="GNP40" s="32"/>
      <c r="GNQ40" s="33"/>
      <c r="GNR40" s="34"/>
      <c r="GNS40" s="35"/>
      <c r="GNT40" s="34"/>
      <c r="GNU40" s="35"/>
      <c r="GNV40" s="36"/>
      <c r="GNW40" s="36"/>
      <c r="GNX40" s="36"/>
      <c r="GNY40" s="37"/>
      <c r="GNZ40" s="38"/>
      <c r="GOA40" s="39"/>
      <c r="GOB40" s="39"/>
      <c r="GOC40" s="39"/>
      <c r="GOD40" s="39"/>
      <c r="GOE40" s="31"/>
      <c r="GOF40" s="31"/>
      <c r="GOG40" s="31"/>
      <c r="GOH40" s="31"/>
      <c r="GOI40" s="32"/>
      <c r="GOJ40" s="32"/>
      <c r="GOK40" s="32"/>
      <c r="GOL40" s="33"/>
      <c r="GOM40" s="34"/>
      <c r="GON40" s="35"/>
      <c r="GOO40" s="34"/>
      <c r="GOP40" s="35"/>
      <c r="GOQ40" s="36"/>
      <c r="GOR40" s="36"/>
      <c r="GOS40" s="36"/>
      <c r="GOT40" s="37"/>
      <c r="GOU40" s="38"/>
      <c r="GOV40" s="39"/>
      <c r="GOW40" s="39"/>
      <c r="GOX40" s="39"/>
      <c r="GOY40" s="39"/>
      <c r="GOZ40" s="31"/>
      <c r="GPA40" s="31"/>
      <c r="GPB40" s="31"/>
      <c r="GPC40" s="31"/>
      <c r="GPD40" s="32"/>
      <c r="GPE40" s="32"/>
      <c r="GPF40" s="32"/>
      <c r="GPG40" s="33"/>
      <c r="GPH40" s="34"/>
      <c r="GPI40" s="35"/>
      <c r="GPJ40" s="34"/>
      <c r="GPK40" s="35"/>
      <c r="GPL40" s="36"/>
      <c r="GPM40" s="36"/>
      <c r="GPN40" s="36"/>
      <c r="GPO40" s="37"/>
      <c r="GPP40" s="38"/>
      <c r="GPQ40" s="39"/>
      <c r="GPR40" s="39"/>
      <c r="GPS40" s="39"/>
      <c r="GPT40" s="39"/>
      <c r="GPU40" s="31"/>
      <c r="GPV40" s="31"/>
      <c r="GPW40" s="31"/>
      <c r="GPX40" s="31"/>
      <c r="GPY40" s="32"/>
      <c r="GPZ40" s="32"/>
      <c r="GQA40" s="32"/>
      <c r="GQB40" s="33"/>
      <c r="GQC40" s="34"/>
      <c r="GQD40" s="35"/>
      <c r="GQE40" s="34"/>
      <c r="GQF40" s="35"/>
      <c r="GQG40" s="36"/>
      <c r="GQH40" s="36"/>
      <c r="GQI40" s="36"/>
      <c r="GQJ40" s="37"/>
      <c r="GQK40" s="38"/>
      <c r="GQL40" s="39"/>
      <c r="GQM40" s="39"/>
      <c r="GQN40" s="39"/>
      <c r="GQO40" s="39"/>
      <c r="GQP40" s="31"/>
      <c r="GQQ40" s="31"/>
      <c r="GQR40" s="31"/>
      <c r="GQS40" s="31"/>
      <c r="GQT40" s="32"/>
      <c r="GQU40" s="32"/>
      <c r="GQV40" s="32"/>
      <c r="GQW40" s="33"/>
      <c r="GQX40" s="34"/>
      <c r="GQY40" s="35"/>
      <c r="GQZ40" s="34"/>
      <c r="GRA40" s="35"/>
      <c r="GRB40" s="36"/>
      <c r="GRC40" s="36"/>
      <c r="GRD40" s="36"/>
      <c r="GRE40" s="37"/>
      <c r="GRF40" s="38"/>
      <c r="GRG40" s="39"/>
      <c r="GRH40" s="39"/>
      <c r="GRI40" s="39"/>
      <c r="GRJ40" s="39"/>
      <c r="GRK40" s="31"/>
      <c r="GRL40" s="31"/>
      <c r="GRM40" s="31"/>
      <c r="GRN40" s="31"/>
      <c r="GRO40" s="32"/>
      <c r="GRP40" s="32"/>
      <c r="GRQ40" s="32"/>
      <c r="GRR40" s="33"/>
      <c r="GRS40" s="34"/>
      <c r="GRT40" s="35"/>
      <c r="GRU40" s="34"/>
      <c r="GRV40" s="35"/>
      <c r="GRW40" s="36"/>
      <c r="GRX40" s="36"/>
      <c r="GRY40" s="36"/>
      <c r="GRZ40" s="37"/>
      <c r="GSA40" s="38"/>
      <c r="GSB40" s="39"/>
      <c r="GSC40" s="39"/>
      <c r="GSD40" s="39"/>
      <c r="GSE40" s="39"/>
      <c r="GSF40" s="31"/>
      <c r="GSG40" s="31"/>
      <c r="GSH40" s="31"/>
      <c r="GSI40" s="31"/>
      <c r="GSJ40" s="32"/>
      <c r="GSK40" s="32"/>
      <c r="GSL40" s="32"/>
      <c r="GSM40" s="33"/>
      <c r="GSN40" s="34"/>
      <c r="GSO40" s="35"/>
      <c r="GSP40" s="34"/>
      <c r="GSQ40" s="35"/>
      <c r="GSR40" s="36"/>
      <c r="GSS40" s="36"/>
      <c r="GST40" s="36"/>
      <c r="GSU40" s="37"/>
      <c r="GSV40" s="38"/>
      <c r="GSW40" s="39"/>
      <c r="GSX40" s="39"/>
      <c r="GSY40" s="39"/>
      <c r="GSZ40" s="39"/>
      <c r="GTA40" s="31"/>
      <c r="GTB40" s="31"/>
      <c r="GTC40" s="31"/>
      <c r="GTD40" s="31"/>
      <c r="GTE40" s="32"/>
      <c r="GTF40" s="32"/>
      <c r="GTG40" s="32"/>
      <c r="GTH40" s="33"/>
      <c r="GTI40" s="34"/>
      <c r="GTJ40" s="35"/>
      <c r="GTK40" s="34"/>
      <c r="GTL40" s="35"/>
      <c r="GTM40" s="36"/>
      <c r="GTN40" s="36"/>
      <c r="GTO40" s="36"/>
      <c r="GTP40" s="37"/>
      <c r="GTQ40" s="38"/>
      <c r="GTR40" s="39"/>
      <c r="GTS40" s="39"/>
      <c r="GTT40" s="39"/>
      <c r="GTU40" s="39"/>
      <c r="GTV40" s="31"/>
      <c r="GTW40" s="31"/>
      <c r="GTX40" s="31"/>
      <c r="GTY40" s="31"/>
      <c r="GTZ40" s="32"/>
      <c r="GUA40" s="32"/>
      <c r="GUB40" s="32"/>
      <c r="GUC40" s="33"/>
      <c r="GUD40" s="34"/>
      <c r="GUE40" s="35"/>
      <c r="GUF40" s="34"/>
      <c r="GUG40" s="35"/>
      <c r="GUH40" s="36"/>
      <c r="GUI40" s="36"/>
      <c r="GUJ40" s="36"/>
      <c r="GUK40" s="37"/>
      <c r="GUL40" s="38"/>
      <c r="GUM40" s="39"/>
      <c r="GUN40" s="39"/>
      <c r="GUO40" s="39"/>
      <c r="GUP40" s="39"/>
      <c r="GUQ40" s="31"/>
      <c r="GUR40" s="31"/>
      <c r="GUS40" s="31"/>
      <c r="GUT40" s="31"/>
      <c r="GUU40" s="32"/>
      <c r="GUV40" s="32"/>
      <c r="GUW40" s="32"/>
      <c r="GUX40" s="33"/>
      <c r="GUY40" s="34"/>
      <c r="GUZ40" s="35"/>
      <c r="GVA40" s="34"/>
      <c r="GVB40" s="35"/>
      <c r="GVC40" s="36"/>
      <c r="GVD40" s="36"/>
      <c r="GVE40" s="36"/>
      <c r="GVF40" s="37"/>
      <c r="GVG40" s="38"/>
      <c r="GVH40" s="39"/>
      <c r="GVI40" s="39"/>
      <c r="GVJ40" s="39"/>
      <c r="GVK40" s="39"/>
      <c r="GVL40" s="31"/>
      <c r="GVM40" s="31"/>
      <c r="GVN40" s="31"/>
      <c r="GVO40" s="31"/>
      <c r="GVP40" s="32"/>
      <c r="GVQ40" s="32"/>
      <c r="GVR40" s="32"/>
      <c r="GVS40" s="33"/>
      <c r="GVT40" s="34"/>
      <c r="GVU40" s="35"/>
      <c r="GVV40" s="34"/>
      <c r="GVW40" s="35"/>
      <c r="GVX40" s="36"/>
      <c r="GVY40" s="36"/>
      <c r="GVZ40" s="36"/>
      <c r="GWA40" s="37"/>
      <c r="GWB40" s="38"/>
      <c r="GWC40" s="39"/>
      <c r="GWD40" s="39"/>
      <c r="GWE40" s="39"/>
      <c r="GWF40" s="39"/>
      <c r="GWG40" s="31"/>
      <c r="GWH40" s="31"/>
      <c r="GWI40" s="31"/>
      <c r="GWJ40" s="31"/>
      <c r="GWK40" s="32"/>
      <c r="GWL40" s="32"/>
      <c r="GWM40" s="32"/>
      <c r="GWN40" s="33"/>
      <c r="GWO40" s="34"/>
      <c r="GWP40" s="35"/>
      <c r="GWQ40" s="34"/>
      <c r="GWR40" s="35"/>
      <c r="GWS40" s="36"/>
      <c r="GWT40" s="36"/>
      <c r="GWU40" s="36"/>
      <c r="GWV40" s="37"/>
      <c r="GWW40" s="38"/>
      <c r="GWX40" s="39"/>
      <c r="GWY40" s="39"/>
      <c r="GWZ40" s="39"/>
      <c r="GXA40" s="39"/>
      <c r="GXB40" s="31"/>
      <c r="GXC40" s="31"/>
      <c r="GXD40" s="31"/>
      <c r="GXE40" s="31"/>
      <c r="GXF40" s="32"/>
      <c r="GXG40" s="32"/>
      <c r="GXH40" s="32"/>
      <c r="GXI40" s="33"/>
      <c r="GXJ40" s="34"/>
      <c r="GXK40" s="35"/>
      <c r="GXL40" s="34"/>
      <c r="GXM40" s="35"/>
      <c r="GXN40" s="36"/>
      <c r="GXO40" s="36"/>
      <c r="GXP40" s="36"/>
      <c r="GXQ40" s="37"/>
      <c r="GXR40" s="38"/>
      <c r="GXS40" s="39"/>
      <c r="GXT40" s="39"/>
      <c r="GXU40" s="39"/>
      <c r="GXV40" s="39"/>
      <c r="GXW40" s="31"/>
      <c r="GXX40" s="31"/>
      <c r="GXY40" s="31"/>
      <c r="GXZ40" s="31"/>
      <c r="GYA40" s="32"/>
      <c r="GYB40" s="32"/>
      <c r="GYC40" s="32"/>
      <c r="GYD40" s="33"/>
      <c r="GYE40" s="34"/>
      <c r="GYF40" s="35"/>
      <c r="GYG40" s="34"/>
      <c r="GYH40" s="35"/>
      <c r="GYI40" s="36"/>
      <c r="GYJ40" s="36"/>
      <c r="GYK40" s="36"/>
      <c r="GYL40" s="37"/>
      <c r="GYM40" s="38"/>
      <c r="GYN40" s="39"/>
      <c r="GYO40" s="39"/>
      <c r="GYP40" s="39"/>
      <c r="GYQ40" s="39"/>
      <c r="GYR40" s="31"/>
      <c r="GYS40" s="31"/>
      <c r="GYT40" s="31"/>
      <c r="GYU40" s="31"/>
      <c r="GYV40" s="32"/>
      <c r="GYW40" s="32"/>
      <c r="GYX40" s="32"/>
      <c r="GYY40" s="33"/>
      <c r="GYZ40" s="34"/>
      <c r="GZA40" s="35"/>
      <c r="GZB40" s="34"/>
      <c r="GZC40" s="35"/>
      <c r="GZD40" s="36"/>
      <c r="GZE40" s="36"/>
      <c r="GZF40" s="36"/>
      <c r="GZG40" s="37"/>
      <c r="GZH40" s="38"/>
      <c r="GZI40" s="39"/>
      <c r="GZJ40" s="39"/>
      <c r="GZK40" s="39"/>
      <c r="GZL40" s="39"/>
      <c r="GZM40" s="31"/>
      <c r="GZN40" s="31"/>
      <c r="GZO40" s="31"/>
      <c r="GZP40" s="31"/>
      <c r="GZQ40" s="32"/>
      <c r="GZR40" s="32"/>
      <c r="GZS40" s="32"/>
      <c r="GZT40" s="33"/>
      <c r="GZU40" s="34"/>
      <c r="GZV40" s="35"/>
      <c r="GZW40" s="34"/>
      <c r="GZX40" s="35"/>
      <c r="GZY40" s="36"/>
      <c r="GZZ40" s="36"/>
      <c r="HAA40" s="36"/>
      <c r="HAB40" s="37"/>
      <c r="HAC40" s="38"/>
      <c r="HAD40" s="39"/>
      <c r="HAE40" s="39"/>
      <c r="HAF40" s="39"/>
      <c r="HAG40" s="39"/>
      <c r="HAH40" s="31"/>
      <c r="HAI40" s="31"/>
      <c r="HAJ40" s="31"/>
      <c r="HAK40" s="31"/>
      <c r="HAL40" s="32"/>
      <c r="HAM40" s="32"/>
      <c r="HAN40" s="32"/>
      <c r="HAO40" s="33"/>
      <c r="HAP40" s="34"/>
      <c r="HAQ40" s="35"/>
      <c r="HAR40" s="34"/>
      <c r="HAS40" s="35"/>
      <c r="HAT40" s="36"/>
      <c r="HAU40" s="36"/>
      <c r="HAV40" s="36"/>
      <c r="HAW40" s="37"/>
      <c r="HAX40" s="38"/>
      <c r="HAY40" s="39"/>
      <c r="HAZ40" s="39"/>
      <c r="HBA40" s="39"/>
      <c r="HBB40" s="39"/>
      <c r="HBC40" s="31"/>
      <c r="HBD40" s="31"/>
      <c r="HBE40" s="31"/>
      <c r="HBF40" s="31"/>
      <c r="HBG40" s="32"/>
      <c r="HBH40" s="32"/>
      <c r="HBI40" s="32"/>
      <c r="HBJ40" s="33"/>
      <c r="HBK40" s="34"/>
      <c r="HBL40" s="35"/>
      <c r="HBM40" s="34"/>
      <c r="HBN40" s="35"/>
      <c r="HBO40" s="36"/>
      <c r="HBP40" s="36"/>
      <c r="HBQ40" s="36"/>
      <c r="HBR40" s="37"/>
      <c r="HBS40" s="38"/>
      <c r="HBT40" s="39"/>
      <c r="HBU40" s="39"/>
      <c r="HBV40" s="39"/>
      <c r="HBW40" s="39"/>
      <c r="HBX40" s="31"/>
      <c r="HBY40" s="31"/>
      <c r="HBZ40" s="31"/>
      <c r="HCA40" s="31"/>
      <c r="HCB40" s="32"/>
      <c r="HCC40" s="32"/>
      <c r="HCD40" s="32"/>
      <c r="HCE40" s="33"/>
      <c r="HCF40" s="34"/>
      <c r="HCG40" s="35"/>
      <c r="HCH40" s="34"/>
      <c r="HCI40" s="35"/>
      <c r="HCJ40" s="36"/>
      <c r="HCK40" s="36"/>
      <c r="HCL40" s="36"/>
      <c r="HCM40" s="37"/>
      <c r="HCN40" s="38"/>
      <c r="HCO40" s="39"/>
      <c r="HCP40" s="39"/>
      <c r="HCQ40" s="39"/>
      <c r="HCR40" s="39"/>
      <c r="HCS40" s="31"/>
      <c r="HCT40" s="31"/>
      <c r="HCU40" s="31"/>
      <c r="HCV40" s="31"/>
      <c r="HCW40" s="32"/>
      <c r="HCX40" s="32"/>
      <c r="HCY40" s="32"/>
      <c r="HCZ40" s="33"/>
      <c r="HDA40" s="34"/>
      <c r="HDB40" s="35"/>
      <c r="HDC40" s="34"/>
      <c r="HDD40" s="35"/>
      <c r="HDE40" s="36"/>
      <c r="HDF40" s="36"/>
      <c r="HDG40" s="36"/>
      <c r="HDH40" s="37"/>
      <c r="HDI40" s="38"/>
      <c r="HDJ40" s="39"/>
      <c r="HDK40" s="39"/>
      <c r="HDL40" s="39"/>
      <c r="HDM40" s="39"/>
      <c r="HDN40" s="31"/>
      <c r="HDO40" s="31"/>
      <c r="HDP40" s="31"/>
      <c r="HDQ40" s="31"/>
      <c r="HDR40" s="32"/>
      <c r="HDS40" s="32"/>
      <c r="HDT40" s="32"/>
      <c r="HDU40" s="33"/>
      <c r="HDV40" s="34"/>
      <c r="HDW40" s="35"/>
      <c r="HDX40" s="34"/>
      <c r="HDY40" s="35"/>
      <c r="HDZ40" s="36"/>
      <c r="HEA40" s="36"/>
      <c r="HEB40" s="36"/>
      <c r="HEC40" s="37"/>
      <c r="HED40" s="38"/>
      <c r="HEE40" s="39"/>
      <c r="HEF40" s="39"/>
      <c r="HEG40" s="39"/>
      <c r="HEH40" s="39"/>
      <c r="HEI40" s="31"/>
      <c r="HEJ40" s="31"/>
      <c r="HEK40" s="31"/>
      <c r="HEL40" s="31"/>
      <c r="HEM40" s="32"/>
      <c r="HEN40" s="32"/>
      <c r="HEO40" s="32"/>
      <c r="HEP40" s="33"/>
      <c r="HEQ40" s="34"/>
      <c r="HER40" s="35"/>
      <c r="HES40" s="34"/>
      <c r="HET40" s="35"/>
      <c r="HEU40" s="36"/>
      <c r="HEV40" s="36"/>
      <c r="HEW40" s="36"/>
      <c r="HEX40" s="37"/>
      <c r="HEY40" s="38"/>
      <c r="HEZ40" s="39"/>
      <c r="HFA40" s="39"/>
      <c r="HFB40" s="39"/>
      <c r="HFC40" s="39"/>
      <c r="HFD40" s="31"/>
      <c r="HFE40" s="31"/>
      <c r="HFF40" s="31"/>
      <c r="HFG40" s="31"/>
      <c r="HFH40" s="32"/>
      <c r="HFI40" s="32"/>
      <c r="HFJ40" s="32"/>
      <c r="HFK40" s="33"/>
      <c r="HFL40" s="34"/>
      <c r="HFM40" s="35"/>
      <c r="HFN40" s="34"/>
      <c r="HFO40" s="35"/>
      <c r="HFP40" s="36"/>
      <c r="HFQ40" s="36"/>
      <c r="HFR40" s="36"/>
      <c r="HFS40" s="37"/>
      <c r="HFT40" s="38"/>
      <c r="HFU40" s="39"/>
      <c r="HFV40" s="39"/>
      <c r="HFW40" s="39"/>
      <c r="HFX40" s="39"/>
      <c r="HFY40" s="31"/>
      <c r="HFZ40" s="31"/>
      <c r="HGA40" s="31"/>
      <c r="HGB40" s="31"/>
      <c r="HGC40" s="32"/>
      <c r="HGD40" s="32"/>
      <c r="HGE40" s="32"/>
      <c r="HGF40" s="33"/>
      <c r="HGG40" s="34"/>
      <c r="HGH40" s="35"/>
      <c r="HGI40" s="34"/>
      <c r="HGJ40" s="35"/>
      <c r="HGK40" s="36"/>
      <c r="HGL40" s="36"/>
      <c r="HGM40" s="36"/>
      <c r="HGN40" s="37"/>
      <c r="HGO40" s="38"/>
      <c r="HGP40" s="39"/>
      <c r="HGQ40" s="39"/>
      <c r="HGR40" s="39"/>
      <c r="HGS40" s="39"/>
      <c r="HGT40" s="31"/>
      <c r="HGU40" s="31"/>
      <c r="HGV40" s="31"/>
      <c r="HGW40" s="31"/>
      <c r="HGX40" s="32"/>
      <c r="HGY40" s="32"/>
      <c r="HGZ40" s="32"/>
      <c r="HHA40" s="33"/>
      <c r="HHB40" s="34"/>
      <c r="HHC40" s="35"/>
      <c r="HHD40" s="34"/>
      <c r="HHE40" s="35"/>
      <c r="HHF40" s="36"/>
      <c r="HHG40" s="36"/>
      <c r="HHH40" s="36"/>
      <c r="HHI40" s="37"/>
      <c r="HHJ40" s="38"/>
      <c r="HHK40" s="39"/>
      <c r="HHL40" s="39"/>
      <c r="HHM40" s="39"/>
      <c r="HHN40" s="39"/>
      <c r="HHO40" s="31"/>
      <c r="HHP40" s="31"/>
      <c r="HHQ40" s="31"/>
      <c r="HHR40" s="31"/>
      <c r="HHS40" s="32"/>
      <c r="HHT40" s="32"/>
      <c r="HHU40" s="32"/>
      <c r="HHV40" s="33"/>
      <c r="HHW40" s="34"/>
      <c r="HHX40" s="35"/>
      <c r="HHY40" s="34"/>
      <c r="HHZ40" s="35"/>
      <c r="HIA40" s="36"/>
      <c r="HIB40" s="36"/>
      <c r="HIC40" s="36"/>
      <c r="HID40" s="37"/>
      <c r="HIE40" s="38"/>
      <c r="HIF40" s="39"/>
      <c r="HIG40" s="39"/>
      <c r="HIH40" s="39"/>
      <c r="HII40" s="39"/>
      <c r="HIJ40" s="31"/>
      <c r="HIK40" s="31"/>
      <c r="HIL40" s="31"/>
      <c r="HIM40" s="31"/>
      <c r="HIN40" s="32"/>
      <c r="HIO40" s="32"/>
      <c r="HIP40" s="32"/>
      <c r="HIQ40" s="33"/>
      <c r="HIR40" s="34"/>
      <c r="HIS40" s="35"/>
      <c r="HIT40" s="34"/>
      <c r="HIU40" s="35"/>
      <c r="HIV40" s="36"/>
      <c r="HIW40" s="36"/>
      <c r="HIX40" s="36"/>
      <c r="HIY40" s="37"/>
      <c r="HIZ40" s="38"/>
      <c r="HJA40" s="39"/>
      <c r="HJB40" s="39"/>
      <c r="HJC40" s="39"/>
      <c r="HJD40" s="39"/>
      <c r="HJE40" s="31"/>
      <c r="HJF40" s="31"/>
      <c r="HJG40" s="31"/>
      <c r="HJH40" s="31"/>
      <c r="HJI40" s="32"/>
      <c r="HJJ40" s="32"/>
      <c r="HJK40" s="32"/>
      <c r="HJL40" s="33"/>
      <c r="HJM40" s="34"/>
      <c r="HJN40" s="35"/>
      <c r="HJO40" s="34"/>
      <c r="HJP40" s="35"/>
      <c r="HJQ40" s="36"/>
      <c r="HJR40" s="36"/>
      <c r="HJS40" s="36"/>
      <c r="HJT40" s="37"/>
      <c r="HJU40" s="38"/>
      <c r="HJV40" s="39"/>
      <c r="HJW40" s="39"/>
      <c r="HJX40" s="39"/>
      <c r="HJY40" s="39"/>
      <c r="HJZ40" s="31"/>
      <c r="HKA40" s="31"/>
      <c r="HKB40" s="31"/>
      <c r="HKC40" s="31"/>
      <c r="HKD40" s="32"/>
      <c r="HKE40" s="32"/>
      <c r="HKF40" s="32"/>
      <c r="HKG40" s="33"/>
      <c r="HKH40" s="34"/>
      <c r="HKI40" s="35"/>
      <c r="HKJ40" s="34"/>
      <c r="HKK40" s="35"/>
      <c r="HKL40" s="36"/>
      <c r="HKM40" s="36"/>
      <c r="HKN40" s="36"/>
      <c r="HKO40" s="37"/>
      <c r="HKP40" s="38"/>
      <c r="HKQ40" s="39"/>
      <c r="HKR40" s="39"/>
      <c r="HKS40" s="39"/>
      <c r="HKT40" s="39"/>
      <c r="HKU40" s="31"/>
      <c r="HKV40" s="31"/>
      <c r="HKW40" s="31"/>
      <c r="HKX40" s="31"/>
      <c r="HKY40" s="32"/>
      <c r="HKZ40" s="32"/>
      <c r="HLA40" s="32"/>
      <c r="HLB40" s="33"/>
      <c r="HLC40" s="34"/>
      <c r="HLD40" s="35"/>
      <c r="HLE40" s="34"/>
      <c r="HLF40" s="35"/>
      <c r="HLG40" s="36"/>
      <c r="HLH40" s="36"/>
      <c r="HLI40" s="36"/>
      <c r="HLJ40" s="37"/>
      <c r="HLK40" s="38"/>
      <c r="HLL40" s="39"/>
      <c r="HLM40" s="39"/>
      <c r="HLN40" s="39"/>
      <c r="HLO40" s="39"/>
      <c r="HLP40" s="31"/>
      <c r="HLQ40" s="31"/>
      <c r="HLR40" s="31"/>
      <c r="HLS40" s="31"/>
      <c r="HLT40" s="32"/>
      <c r="HLU40" s="32"/>
      <c r="HLV40" s="32"/>
      <c r="HLW40" s="33"/>
      <c r="HLX40" s="34"/>
      <c r="HLY40" s="35"/>
      <c r="HLZ40" s="34"/>
      <c r="HMA40" s="35"/>
      <c r="HMB40" s="36"/>
      <c r="HMC40" s="36"/>
      <c r="HMD40" s="36"/>
      <c r="HME40" s="37"/>
      <c r="HMF40" s="38"/>
      <c r="HMG40" s="39"/>
      <c r="HMH40" s="39"/>
      <c r="HMI40" s="39"/>
      <c r="HMJ40" s="39"/>
      <c r="HMK40" s="31"/>
      <c r="HML40" s="31"/>
      <c r="HMM40" s="31"/>
      <c r="HMN40" s="31"/>
      <c r="HMO40" s="32"/>
      <c r="HMP40" s="32"/>
      <c r="HMQ40" s="32"/>
      <c r="HMR40" s="33"/>
      <c r="HMS40" s="34"/>
      <c r="HMT40" s="35"/>
      <c r="HMU40" s="34"/>
      <c r="HMV40" s="35"/>
      <c r="HMW40" s="36"/>
      <c r="HMX40" s="36"/>
      <c r="HMY40" s="36"/>
      <c r="HMZ40" s="37"/>
      <c r="HNA40" s="38"/>
      <c r="HNB40" s="39"/>
      <c r="HNC40" s="39"/>
      <c r="HND40" s="39"/>
      <c r="HNE40" s="39"/>
      <c r="HNF40" s="31"/>
      <c r="HNG40" s="31"/>
      <c r="HNH40" s="31"/>
      <c r="HNI40" s="31"/>
      <c r="HNJ40" s="32"/>
      <c r="HNK40" s="32"/>
      <c r="HNL40" s="32"/>
      <c r="HNM40" s="33"/>
      <c r="HNN40" s="34"/>
      <c r="HNO40" s="35"/>
      <c r="HNP40" s="34"/>
      <c r="HNQ40" s="35"/>
      <c r="HNR40" s="36"/>
      <c r="HNS40" s="36"/>
      <c r="HNT40" s="36"/>
      <c r="HNU40" s="37"/>
      <c r="HNV40" s="38"/>
      <c r="HNW40" s="39"/>
      <c r="HNX40" s="39"/>
      <c r="HNY40" s="39"/>
      <c r="HNZ40" s="39"/>
      <c r="HOA40" s="31"/>
      <c r="HOB40" s="31"/>
      <c r="HOC40" s="31"/>
      <c r="HOD40" s="31"/>
      <c r="HOE40" s="32"/>
      <c r="HOF40" s="32"/>
      <c r="HOG40" s="32"/>
      <c r="HOH40" s="33"/>
      <c r="HOI40" s="34"/>
      <c r="HOJ40" s="35"/>
      <c r="HOK40" s="34"/>
      <c r="HOL40" s="35"/>
      <c r="HOM40" s="36"/>
      <c r="HON40" s="36"/>
      <c r="HOO40" s="36"/>
      <c r="HOP40" s="37"/>
      <c r="HOQ40" s="38"/>
      <c r="HOR40" s="39"/>
      <c r="HOS40" s="39"/>
      <c r="HOT40" s="39"/>
      <c r="HOU40" s="39"/>
      <c r="HOV40" s="31"/>
      <c r="HOW40" s="31"/>
      <c r="HOX40" s="31"/>
      <c r="HOY40" s="31"/>
      <c r="HOZ40" s="32"/>
      <c r="HPA40" s="32"/>
      <c r="HPB40" s="32"/>
      <c r="HPC40" s="33"/>
      <c r="HPD40" s="34"/>
      <c r="HPE40" s="35"/>
      <c r="HPF40" s="34"/>
      <c r="HPG40" s="35"/>
      <c r="HPH40" s="36"/>
      <c r="HPI40" s="36"/>
      <c r="HPJ40" s="36"/>
      <c r="HPK40" s="37"/>
      <c r="HPL40" s="38"/>
      <c r="HPM40" s="39"/>
      <c r="HPN40" s="39"/>
      <c r="HPO40" s="39"/>
      <c r="HPP40" s="39"/>
      <c r="HPQ40" s="31"/>
      <c r="HPR40" s="31"/>
      <c r="HPS40" s="31"/>
      <c r="HPT40" s="31"/>
      <c r="HPU40" s="32"/>
      <c r="HPV40" s="32"/>
      <c r="HPW40" s="32"/>
      <c r="HPX40" s="33"/>
      <c r="HPY40" s="34"/>
      <c r="HPZ40" s="35"/>
      <c r="HQA40" s="34"/>
      <c r="HQB40" s="35"/>
      <c r="HQC40" s="36"/>
      <c r="HQD40" s="36"/>
      <c r="HQE40" s="36"/>
      <c r="HQF40" s="37"/>
      <c r="HQG40" s="38"/>
      <c r="HQH40" s="39"/>
      <c r="HQI40" s="39"/>
      <c r="HQJ40" s="39"/>
      <c r="HQK40" s="39"/>
      <c r="HQL40" s="31"/>
      <c r="HQM40" s="31"/>
      <c r="HQN40" s="31"/>
      <c r="HQO40" s="31"/>
      <c r="HQP40" s="32"/>
      <c r="HQQ40" s="32"/>
      <c r="HQR40" s="32"/>
      <c r="HQS40" s="33"/>
      <c r="HQT40" s="34"/>
      <c r="HQU40" s="35"/>
      <c r="HQV40" s="34"/>
      <c r="HQW40" s="35"/>
      <c r="HQX40" s="36"/>
      <c r="HQY40" s="36"/>
      <c r="HQZ40" s="36"/>
      <c r="HRA40" s="37"/>
      <c r="HRB40" s="38"/>
      <c r="HRC40" s="39"/>
      <c r="HRD40" s="39"/>
      <c r="HRE40" s="39"/>
      <c r="HRF40" s="39"/>
      <c r="HRG40" s="31"/>
      <c r="HRH40" s="31"/>
      <c r="HRI40" s="31"/>
      <c r="HRJ40" s="31"/>
      <c r="HRK40" s="32"/>
      <c r="HRL40" s="32"/>
      <c r="HRM40" s="32"/>
      <c r="HRN40" s="33"/>
      <c r="HRO40" s="34"/>
      <c r="HRP40" s="35"/>
      <c r="HRQ40" s="34"/>
      <c r="HRR40" s="35"/>
      <c r="HRS40" s="36"/>
      <c r="HRT40" s="36"/>
      <c r="HRU40" s="36"/>
      <c r="HRV40" s="37"/>
      <c r="HRW40" s="38"/>
      <c r="HRX40" s="39"/>
      <c r="HRY40" s="39"/>
      <c r="HRZ40" s="39"/>
      <c r="HSA40" s="39"/>
      <c r="HSB40" s="31"/>
      <c r="HSC40" s="31"/>
      <c r="HSD40" s="31"/>
      <c r="HSE40" s="31"/>
      <c r="HSF40" s="32"/>
      <c r="HSG40" s="32"/>
      <c r="HSH40" s="32"/>
      <c r="HSI40" s="33"/>
      <c r="HSJ40" s="34"/>
      <c r="HSK40" s="35"/>
      <c r="HSL40" s="34"/>
      <c r="HSM40" s="35"/>
      <c r="HSN40" s="36"/>
      <c r="HSO40" s="36"/>
      <c r="HSP40" s="36"/>
      <c r="HSQ40" s="37"/>
      <c r="HSR40" s="38"/>
      <c r="HSS40" s="39"/>
      <c r="HST40" s="39"/>
      <c r="HSU40" s="39"/>
      <c r="HSV40" s="39"/>
      <c r="HSW40" s="31"/>
      <c r="HSX40" s="31"/>
      <c r="HSY40" s="31"/>
      <c r="HSZ40" s="31"/>
      <c r="HTA40" s="32"/>
      <c r="HTB40" s="32"/>
      <c r="HTC40" s="32"/>
      <c r="HTD40" s="33"/>
      <c r="HTE40" s="34"/>
      <c r="HTF40" s="35"/>
      <c r="HTG40" s="34"/>
      <c r="HTH40" s="35"/>
      <c r="HTI40" s="36"/>
      <c r="HTJ40" s="36"/>
      <c r="HTK40" s="36"/>
      <c r="HTL40" s="37"/>
      <c r="HTM40" s="38"/>
      <c r="HTN40" s="39"/>
      <c r="HTO40" s="39"/>
      <c r="HTP40" s="39"/>
      <c r="HTQ40" s="39"/>
      <c r="HTR40" s="31"/>
      <c r="HTS40" s="31"/>
      <c r="HTT40" s="31"/>
      <c r="HTU40" s="31"/>
      <c r="HTV40" s="32"/>
      <c r="HTW40" s="32"/>
      <c r="HTX40" s="32"/>
      <c r="HTY40" s="33"/>
      <c r="HTZ40" s="34"/>
      <c r="HUA40" s="35"/>
      <c r="HUB40" s="34"/>
      <c r="HUC40" s="35"/>
      <c r="HUD40" s="36"/>
      <c r="HUE40" s="36"/>
      <c r="HUF40" s="36"/>
      <c r="HUG40" s="37"/>
      <c r="HUH40" s="38"/>
      <c r="HUI40" s="39"/>
      <c r="HUJ40" s="39"/>
      <c r="HUK40" s="39"/>
      <c r="HUL40" s="39"/>
      <c r="HUM40" s="31"/>
      <c r="HUN40" s="31"/>
      <c r="HUO40" s="31"/>
      <c r="HUP40" s="31"/>
      <c r="HUQ40" s="32"/>
      <c r="HUR40" s="32"/>
      <c r="HUS40" s="32"/>
      <c r="HUT40" s="33"/>
      <c r="HUU40" s="34"/>
      <c r="HUV40" s="35"/>
      <c r="HUW40" s="34"/>
      <c r="HUX40" s="35"/>
      <c r="HUY40" s="36"/>
      <c r="HUZ40" s="36"/>
      <c r="HVA40" s="36"/>
      <c r="HVB40" s="37"/>
      <c r="HVC40" s="38"/>
      <c r="HVD40" s="39"/>
      <c r="HVE40" s="39"/>
      <c r="HVF40" s="39"/>
      <c r="HVG40" s="39"/>
      <c r="HVH40" s="31"/>
      <c r="HVI40" s="31"/>
      <c r="HVJ40" s="31"/>
      <c r="HVK40" s="31"/>
      <c r="HVL40" s="32"/>
      <c r="HVM40" s="32"/>
      <c r="HVN40" s="32"/>
      <c r="HVO40" s="33"/>
      <c r="HVP40" s="34"/>
      <c r="HVQ40" s="35"/>
      <c r="HVR40" s="34"/>
      <c r="HVS40" s="35"/>
      <c r="HVT40" s="36"/>
      <c r="HVU40" s="36"/>
      <c r="HVV40" s="36"/>
      <c r="HVW40" s="37"/>
      <c r="HVX40" s="38"/>
      <c r="HVY40" s="39"/>
      <c r="HVZ40" s="39"/>
      <c r="HWA40" s="39"/>
      <c r="HWB40" s="39"/>
      <c r="HWC40" s="31"/>
      <c r="HWD40" s="31"/>
      <c r="HWE40" s="31"/>
      <c r="HWF40" s="31"/>
      <c r="HWG40" s="32"/>
      <c r="HWH40" s="32"/>
      <c r="HWI40" s="32"/>
      <c r="HWJ40" s="33"/>
      <c r="HWK40" s="34"/>
      <c r="HWL40" s="35"/>
      <c r="HWM40" s="34"/>
      <c r="HWN40" s="35"/>
      <c r="HWO40" s="36"/>
      <c r="HWP40" s="36"/>
      <c r="HWQ40" s="36"/>
      <c r="HWR40" s="37"/>
      <c r="HWS40" s="38"/>
      <c r="HWT40" s="39"/>
      <c r="HWU40" s="39"/>
      <c r="HWV40" s="39"/>
      <c r="HWW40" s="39"/>
      <c r="HWX40" s="31"/>
      <c r="HWY40" s="31"/>
      <c r="HWZ40" s="31"/>
      <c r="HXA40" s="31"/>
      <c r="HXB40" s="32"/>
      <c r="HXC40" s="32"/>
      <c r="HXD40" s="32"/>
      <c r="HXE40" s="33"/>
      <c r="HXF40" s="34"/>
      <c r="HXG40" s="35"/>
      <c r="HXH40" s="34"/>
      <c r="HXI40" s="35"/>
      <c r="HXJ40" s="36"/>
      <c r="HXK40" s="36"/>
      <c r="HXL40" s="36"/>
      <c r="HXM40" s="37"/>
      <c r="HXN40" s="38"/>
      <c r="HXO40" s="39"/>
      <c r="HXP40" s="39"/>
      <c r="HXQ40" s="39"/>
      <c r="HXR40" s="39"/>
      <c r="HXS40" s="31"/>
      <c r="HXT40" s="31"/>
      <c r="HXU40" s="31"/>
      <c r="HXV40" s="31"/>
      <c r="HXW40" s="32"/>
      <c r="HXX40" s="32"/>
      <c r="HXY40" s="32"/>
      <c r="HXZ40" s="33"/>
      <c r="HYA40" s="34"/>
      <c r="HYB40" s="35"/>
      <c r="HYC40" s="34"/>
      <c r="HYD40" s="35"/>
      <c r="HYE40" s="36"/>
      <c r="HYF40" s="36"/>
      <c r="HYG40" s="36"/>
      <c r="HYH40" s="37"/>
      <c r="HYI40" s="38"/>
      <c r="HYJ40" s="39"/>
      <c r="HYK40" s="39"/>
      <c r="HYL40" s="39"/>
      <c r="HYM40" s="39"/>
      <c r="HYN40" s="31"/>
      <c r="HYO40" s="31"/>
      <c r="HYP40" s="31"/>
      <c r="HYQ40" s="31"/>
      <c r="HYR40" s="32"/>
      <c r="HYS40" s="32"/>
      <c r="HYT40" s="32"/>
      <c r="HYU40" s="33"/>
      <c r="HYV40" s="34"/>
      <c r="HYW40" s="35"/>
      <c r="HYX40" s="34"/>
      <c r="HYY40" s="35"/>
      <c r="HYZ40" s="36"/>
      <c r="HZA40" s="36"/>
      <c r="HZB40" s="36"/>
      <c r="HZC40" s="37"/>
      <c r="HZD40" s="38"/>
      <c r="HZE40" s="39"/>
      <c r="HZF40" s="39"/>
      <c r="HZG40" s="39"/>
      <c r="HZH40" s="39"/>
      <c r="HZI40" s="31"/>
      <c r="HZJ40" s="31"/>
      <c r="HZK40" s="31"/>
      <c r="HZL40" s="31"/>
      <c r="HZM40" s="32"/>
      <c r="HZN40" s="32"/>
      <c r="HZO40" s="32"/>
      <c r="HZP40" s="33"/>
      <c r="HZQ40" s="34"/>
      <c r="HZR40" s="35"/>
      <c r="HZS40" s="34"/>
      <c r="HZT40" s="35"/>
      <c r="HZU40" s="36"/>
      <c r="HZV40" s="36"/>
      <c r="HZW40" s="36"/>
      <c r="HZX40" s="37"/>
      <c r="HZY40" s="38"/>
      <c r="HZZ40" s="39"/>
      <c r="IAA40" s="39"/>
      <c r="IAB40" s="39"/>
      <c r="IAC40" s="39"/>
      <c r="IAD40" s="31"/>
      <c r="IAE40" s="31"/>
      <c r="IAF40" s="31"/>
      <c r="IAG40" s="31"/>
      <c r="IAH40" s="32"/>
      <c r="IAI40" s="32"/>
      <c r="IAJ40" s="32"/>
      <c r="IAK40" s="33"/>
      <c r="IAL40" s="34"/>
      <c r="IAM40" s="35"/>
      <c r="IAN40" s="34"/>
      <c r="IAO40" s="35"/>
      <c r="IAP40" s="36"/>
      <c r="IAQ40" s="36"/>
      <c r="IAR40" s="36"/>
      <c r="IAS40" s="37"/>
      <c r="IAT40" s="38"/>
      <c r="IAU40" s="39"/>
      <c r="IAV40" s="39"/>
      <c r="IAW40" s="39"/>
      <c r="IAX40" s="39"/>
      <c r="IAY40" s="31"/>
      <c r="IAZ40" s="31"/>
      <c r="IBA40" s="31"/>
      <c r="IBB40" s="31"/>
      <c r="IBC40" s="32"/>
      <c r="IBD40" s="32"/>
      <c r="IBE40" s="32"/>
      <c r="IBF40" s="33"/>
      <c r="IBG40" s="34"/>
      <c r="IBH40" s="35"/>
      <c r="IBI40" s="34"/>
      <c r="IBJ40" s="35"/>
      <c r="IBK40" s="36"/>
      <c r="IBL40" s="36"/>
      <c r="IBM40" s="36"/>
      <c r="IBN40" s="37"/>
      <c r="IBO40" s="38"/>
      <c r="IBP40" s="39"/>
      <c r="IBQ40" s="39"/>
      <c r="IBR40" s="39"/>
      <c r="IBS40" s="39"/>
      <c r="IBT40" s="31"/>
      <c r="IBU40" s="31"/>
      <c r="IBV40" s="31"/>
      <c r="IBW40" s="31"/>
      <c r="IBX40" s="32"/>
      <c r="IBY40" s="32"/>
      <c r="IBZ40" s="32"/>
      <c r="ICA40" s="33"/>
      <c r="ICB40" s="34"/>
      <c r="ICC40" s="35"/>
      <c r="ICD40" s="34"/>
      <c r="ICE40" s="35"/>
      <c r="ICF40" s="36"/>
      <c r="ICG40" s="36"/>
      <c r="ICH40" s="36"/>
      <c r="ICI40" s="37"/>
      <c r="ICJ40" s="38"/>
      <c r="ICK40" s="39"/>
      <c r="ICL40" s="39"/>
      <c r="ICM40" s="39"/>
      <c r="ICN40" s="39"/>
      <c r="ICO40" s="31"/>
      <c r="ICP40" s="31"/>
      <c r="ICQ40" s="31"/>
      <c r="ICR40" s="31"/>
      <c r="ICS40" s="32"/>
      <c r="ICT40" s="32"/>
      <c r="ICU40" s="32"/>
      <c r="ICV40" s="33"/>
      <c r="ICW40" s="34"/>
      <c r="ICX40" s="35"/>
      <c r="ICY40" s="34"/>
      <c r="ICZ40" s="35"/>
      <c r="IDA40" s="36"/>
      <c r="IDB40" s="36"/>
      <c r="IDC40" s="36"/>
      <c r="IDD40" s="37"/>
      <c r="IDE40" s="38"/>
      <c r="IDF40" s="39"/>
      <c r="IDG40" s="39"/>
      <c r="IDH40" s="39"/>
      <c r="IDI40" s="39"/>
      <c r="IDJ40" s="31"/>
      <c r="IDK40" s="31"/>
      <c r="IDL40" s="31"/>
      <c r="IDM40" s="31"/>
      <c r="IDN40" s="32"/>
      <c r="IDO40" s="32"/>
      <c r="IDP40" s="32"/>
      <c r="IDQ40" s="33"/>
      <c r="IDR40" s="34"/>
      <c r="IDS40" s="35"/>
      <c r="IDT40" s="34"/>
      <c r="IDU40" s="35"/>
      <c r="IDV40" s="36"/>
      <c r="IDW40" s="36"/>
      <c r="IDX40" s="36"/>
      <c r="IDY40" s="37"/>
      <c r="IDZ40" s="38"/>
      <c r="IEA40" s="39"/>
      <c r="IEB40" s="39"/>
      <c r="IEC40" s="39"/>
      <c r="IED40" s="39"/>
      <c r="IEE40" s="31"/>
      <c r="IEF40" s="31"/>
      <c r="IEG40" s="31"/>
      <c r="IEH40" s="31"/>
      <c r="IEI40" s="32"/>
      <c r="IEJ40" s="32"/>
      <c r="IEK40" s="32"/>
      <c r="IEL40" s="33"/>
      <c r="IEM40" s="34"/>
      <c r="IEN40" s="35"/>
      <c r="IEO40" s="34"/>
      <c r="IEP40" s="35"/>
      <c r="IEQ40" s="36"/>
      <c r="IER40" s="36"/>
      <c r="IES40" s="36"/>
      <c r="IET40" s="37"/>
      <c r="IEU40" s="38"/>
      <c r="IEV40" s="39"/>
      <c r="IEW40" s="39"/>
      <c r="IEX40" s="39"/>
      <c r="IEY40" s="39"/>
      <c r="IEZ40" s="31"/>
      <c r="IFA40" s="31"/>
      <c r="IFB40" s="31"/>
      <c r="IFC40" s="31"/>
      <c r="IFD40" s="32"/>
      <c r="IFE40" s="32"/>
      <c r="IFF40" s="32"/>
      <c r="IFG40" s="33"/>
      <c r="IFH40" s="34"/>
      <c r="IFI40" s="35"/>
      <c r="IFJ40" s="34"/>
      <c r="IFK40" s="35"/>
      <c r="IFL40" s="36"/>
      <c r="IFM40" s="36"/>
      <c r="IFN40" s="36"/>
      <c r="IFO40" s="37"/>
      <c r="IFP40" s="38"/>
      <c r="IFQ40" s="39"/>
      <c r="IFR40" s="39"/>
      <c r="IFS40" s="39"/>
      <c r="IFT40" s="39"/>
      <c r="IFU40" s="31"/>
      <c r="IFV40" s="31"/>
      <c r="IFW40" s="31"/>
      <c r="IFX40" s="31"/>
      <c r="IFY40" s="32"/>
      <c r="IFZ40" s="32"/>
      <c r="IGA40" s="32"/>
      <c r="IGB40" s="33"/>
      <c r="IGC40" s="34"/>
      <c r="IGD40" s="35"/>
      <c r="IGE40" s="34"/>
      <c r="IGF40" s="35"/>
      <c r="IGG40" s="36"/>
      <c r="IGH40" s="36"/>
      <c r="IGI40" s="36"/>
      <c r="IGJ40" s="37"/>
      <c r="IGK40" s="38"/>
      <c r="IGL40" s="39"/>
      <c r="IGM40" s="39"/>
      <c r="IGN40" s="39"/>
      <c r="IGO40" s="39"/>
      <c r="IGP40" s="31"/>
      <c r="IGQ40" s="31"/>
      <c r="IGR40" s="31"/>
      <c r="IGS40" s="31"/>
      <c r="IGT40" s="32"/>
      <c r="IGU40" s="32"/>
      <c r="IGV40" s="32"/>
      <c r="IGW40" s="33"/>
      <c r="IGX40" s="34"/>
      <c r="IGY40" s="35"/>
      <c r="IGZ40" s="34"/>
      <c r="IHA40" s="35"/>
      <c r="IHB40" s="36"/>
      <c r="IHC40" s="36"/>
      <c r="IHD40" s="36"/>
      <c r="IHE40" s="37"/>
      <c r="IHF40" s="38"/>
      <c r="IHG40" s="39"/>
      <c r="IHH40" s="39"/>
      <c r="IHI40" s="39"/>
      <c r="IHJ40" s="39"/>
      <c r="IHK40" s="31"/>
      <c r="IHL40" s="31"/>
      <c r="IHM40" s="31"/>
      <c r="IHN40" s="31"/>
      <c r="IHO40" s="32"/>
      <c r="IHP40" s="32"/>
      <c r="IHQ40" s="32"/>
      <c r="IHR40" s="33"/>
      <c r="IHS40" s="34"/>
      <c r="IHT40" s="35"/>
      <c r="IHU40" s="34"/>
      <c r="IHV40" s="35"/>
      <c r="IHW40" s="36"/>
      <c r="IHX40" s="36"/>
      <c r="IHY40" s="36"/>
      <c r="IHZ40" s="37"/>
      <c r="IIA40" s="38"/>
      <c r="IIB40" s="39"/>
      <c r="IIC40" s="39"/>
      <c r="IID40" s="39"/>
      <c r="IIE40" s="39"/>
      <c r="IIF40" s="31"/>
      <c r="IIG40" s="31"/>
      <c r="IIH40" s="31"/>
      <c r="III40" s="31"/>
      <c r="IIJ40" s="32"/>
      <c r="IIK40" s="32"/>
      <c r="IIL40" s="32"/>
      <c r="IIM40" s="33"/>
      <c r="IIN40" s="34"/>
      <c r="IIO40" s="35"/>
      <c r="IIP40" s="34"/>
      <c r="IIQ40" s="35"/>
      <c r="IIR40" s="36"/>
      <c r="IIS40" s="36"/>
      <c r="IIT40" s="36"/>
      <c r="IIU40" s="37"/>
      <c r="IIV40" s="38"/>
      <c r="IIW40" s="39"/>
      <c r="IIX40" s="39"/>
      <c r="IIY40" s="39"/>
      <c r="IIZ40" s="39"/>
      <c r="IJA40" s="31"/>
      <c r="IJB40" s="31"/>
      <c r="IJC40" s="31"/>
      <c r="IJD40" s="31"/>
      <c r="IJE40" s="32"/>
      <c r="IJF40" s="32"/>
      <c r="IJG40" s="32"/>
      <c r="IJH40" s="33"/>
      <c r="IJI40" s="34"/>
      <c r="IJJ40" s="35"/>
      <c r="IJK40" s="34"/>
      <c r="IJL40" s="35"/>
      <c r="IJM40" s="36"/>
      <c r="IJN40" s="36"/>
      <c r="IJO40" s="36"/>
      <c r="IJP40" s="37"/>
      <c r="IJQ40" s="38"/>
      <c r="IJR40" s="39"/>
      <c r="IJS40" s="39"/>
      <c r="IJT40" s="39"/>
      <c r="IJU40" s="39"/>
      <c r="IJV40" s="31"/>
      <c r="IJW40" s="31"/>
      <c r="IJX40" s="31"/>
      <c r="IJY40" s="31"/>
      <c r="IJZ40" s="32"/>
      <c r="IKA40" s="32"/>
      <c r="IKB40" s="32"/>
      <c r="IKC40" s="33"/>
      <c r="IKD40" s="34"/>
      <c r="IKE40" s="35"/>
      <c r="IKF40" s="34"/>
      <c r="IKG40" s="35"/>
      <c r="IKH40" s="36"/>
      <c r="IKI40" s="36"/>
      <c r="IKJ40" s="36"/>
      <c r="IKK40" s="37"/>
      <c r="IKL40" s="38"/>
      <c r="IKM40" s="39"/>
      <c r="IKN40" s="39"/>
      <c r="IKO40" s="39"/>
      <c r="IKP40" s="39"/>
      <c r="IKQ40" s="31"/>
      <c r="IKR40" s="31"/>
      <c r="IKS40" s="31"/>
      <c r="IKT40" s="31"/>
      <c r="IKU40" s="32"/>
      <c r="IKV40" s="32"/>
      <c r="IKW40" s="32"/>
      <c r="IKX40" s="33"/>
      <c r="IKY40" s="34"/>
      <c r="IKZ40" s="35"/>
      <c r="ILA40" s="34"/>
      <c r="ILB40" s="35"/>
      <c r="ILC40" s="36"/>
      <c r="ILD40" s="36"/>
      <c r="ILE40" s="36"/>
      <c r="ILF40" s="37"/>
      <c r="ILG40" s="38"/>
      <c r="ILH40" s="39"/>
      <c r="ILI40" s="39"/>
      <c r="ILJ40" s="39"/>
      <c r="ILK40" s="39"/>
      <c r="ILL40" s="31"/>
      <c r="ILM40" s="31"/>
      <c r="ILN40" s="31"/>
      <c r="ILO40" s="31"/>
      <c r="ILP40" s="32"/>
      <c r="ILQ40" s="32"/>
      <c r="ILR40" s="32"/>
      <c r="ILS40" s="33"/>
      <c r="ILT40" s="34"/>
      <c r="ILU40" s="35"/>
      <c r="ILV40" s="34"/>
      <c r="ILW40" s="35"/>
      <c r="ILX40" s="36"/>
      <c r="ILY40" s="36"/>
      <c r="ILZ40" s="36"/>
      <c r="IMA40" s="37"/>
      <c r="IMB40" s="38"/>
      <c r="IMC40" s="39"/>
      <c r="IMD40" s="39"/>
      <c r="IME40" s="39"/>
      <c r="IMF40" s="39"/>
      <c r="IMG40" s="31"/>
      <c r="IMH40" s="31"/>
      <c r="IMI40" s="31"/>
      <c r="IMJ40" s="31"/>
      <c r="IMK40" s="32"/>
      <c r="IML40" s="32"/>
      <c r="IMM40" s="32"/>
      <c r="IMN40" s="33"/>
      <c r="IMO40" s="34"/>
      <c r="IMP40" s="35"/>
      <c r="IMQ40" s="34"/>
      <c r="IMR40" s="35"/>
      <c r="IMS40" s="36"/>
      <c r="IMT40" s="36"/>
      <c r="IMU40" s="36"/>
      <c r="IMV40" s="37"/>
      <c r="IMW40" s="38"/>
      <c r="IMX40" s="39"/>
      <c r="IMY40" s="39"/>
      <c r="IMZ40" s="39"/>
      <c r="INA40" s="39"/>
      <c r="INB40" s="31"/>
      <c r="INC40" s="31"/>
      <c r="IND40" s="31"/>
      <c r="INE40" s="31"/>
      <c r="INF40" s="32"/>
      <c r="ING40" s="32"/>
      <c r="INH40" s="32"/>
      <c r="INI40" s="33"/>
      <c r="INJ40" s="34"/>
      <c r="INK40" s="35"/>
      <c r="INL40" s="34"/>
      <c r="INM40" s="35"/>
      <c r="INN40" s="36"/>
      <c r="INO40" s="36"/>
      <c r="INP40" s="36"/>
      <c r="INQ40" s="37"/>
      <c r="INR40" s="38"/>
      <c r="INS40" s="39"/>
      <c r="INT40" s="39"/>
      <c r="INU40" s="39"/>
      <c r="INV40" s="39"/>
      <c r="INW40" s="31"/>
      <c r="INX40" s="31"/>
      <c r="INY40" s="31"/>
      <c r="INZ40" s="31"/>
      <c r="IOA40" s="32"/>
      <c r="IOB40" s="32"/>
      <c r="IOC40" s="32"/>
      <c r="IOD40" s="33"/>
      <c r="IOE40" s="34"/>
      <c r="IOF40" s="35"/>
      <c r="IOG40" s="34"/>
      <c r="IOH40" s="35"/>
      <c r="IOI40" s="36"/>
      <c r="IOJ40" s="36"/>
      <c r="IOK40" s="36"/>
      <c r="IOL40" s="37"/>
      <c r="IOM40" s="38"/>
      <c r="ION40" s="39"/>
      <c r="IOO40" s="39"/>
      <c r="IOP40" s="39"/>
      <c r="IOQ40" s="39"/>
      <c r="IOR40" s="31"/>
      <c r="IOS40" s="31"/>
      <c r="IOT40" s="31"/>
      <c r="IOU40" s="31"/>
      <c r="IOV40" s="32"/>
      <c r="IOW40" s="32"/>
      <c r="IOX40" s="32"/>
      <c r="IOY40" s="33"/>
      <c r="IOZ40" s="34"/>
      <c r="IPA40" s="35"/>
      <c r="IPB40" s="34"/>
      <c r="IPC40" s="35"/>
      <c r="IPD40" s="36"/>
      <c r="IPE40" s="36"/>
      <c r="IPF40" s="36"/>
      <c r="IPG40" s="37"/>
      <c r="IPH40" s="38"/>
      <c r="IPI40" s="39"/>
      <c r="IPJ40" s="39"/>
      <c r="IPK40" s="39"/>
      <c r="IPL40" s="39"/>
      <c r="IPM40" s="31"/>
      <c r="IPN40" s="31"/>
      <c r="IPO40" s="31"/>
      <c r="IPP40" s="31"/>
      <c r="IPQ40" s="32"/>
      <c r="IPR40" s="32"/>
      <c r="IPS40" s="32"/>
      <c r="IPT40" s="33"/>
      <c r="IPU40" s="34"/>
      <c r="IPV40" s="35"/>
      <c r="IPW40" s="34"/>
      <c r="IPX40" s="35"/>
      <c r="IPY40" s="36"/>
      <c r="IPZ40" s="36"/>
      <c r="IQA40" s="36"/>
      <c r="IQB40" s="37"/>
      <c r="IQC40" s="38"/>
      <c r="IQD40" s="39"/>
      <c r="IQE40" s="39"/>
      <c r="IQF40" s="39"/>
      <c r="IQG40" s="39"/>
      <c r="IQH40" s="31"/>
      <c r="IQI40" s="31"/>
      <c r="IQJ40" s="31"/>
      <c r="IQK40" s="31"/>
      <c r="IQL40" s="32"/>
      <c r="IQM40" s="32"/>
      <c r="IQN40" s="32"/>
      <c r="IQO40" s="33"/>
      <c r="IQP40" s="34"/>
      <c r="IQQ40" s="35"/>
      <c r="IQR40" s="34"/>
      <c r="IQS40" s="35"/>
      <c r="IQT40" s="36"/>
      <c r="IQU40" s="36"/>
      <c r="IQV40" s="36"/>
      <c r="IQW40" s="37"/>
      <c r="IQX40" s="38"/>
      <c r="IQY40" s="39"/>
      <c r="IQZ40" s="39"/>
      <c r="IRA40" s="39"/>
      <c r="IRB40" s="39"/>
      <c r="IRC40" s="31"/>
      <c r="IRD40" s="31"/>
      <c r="IRE40" s="31"/>
      <c r="IRF40" s="31"/>
      <c r="IRG40" s="32"/>
      <c r="IRH40" s="32"/>
      <c r="IRI40" s="32"/>
      <c r="IRJ40" s="33"/>
      <c r="IRK40" s="34"/>
      <c r="IRL40" s="35"/>
      <c r="IRM40" s="34"/>
      <c r="IRN40" s="35"/>
      <c r="IRO40" s="36"/>
      <c r="IRP40" s="36"/>
      <c r="IRQ40" s="36"/>
      <c r="IRR40" s="37"/>
      <c r="IRS40" s="38"/>
      <c r="IRT40" s="39"/>
      <c r="IRU40" s="39"/>
      <c r="IRV40" s="39"/>
      <c r="IRW40" s="39"/>
      <c r="IRX40" s="31"/>
      <c r="IRY40" s="31"/>
      <c r="IRZ40" s="31"/>
      <c r="ISA40" s="31"/>
      <c r="ISB40" s="32"/>
      <c r="ISC40" s="32"/>
      <c r="ISD40" s="32"/>
      <c r="ISE40" s="33"/>
      <c r="ISF40" s="34"/>
      <c r="ISG40" s="35"/>
      <c r="ISH40" s="34"/>
      <c r="ISI40" s="35"/>
      <c r="ISJ40" s="36"/>
      <c r="ISK40" s="36"/>
      <c r="ISL40" s="36"/>
      <c r="ISM40" s="37"/>
      <c r="ISN40" s="38"/>
      <c r="ISO40" s="39"/>
      <c r="ISP40" s="39"/>
      <c r="ISQ40" s="39"/>
      <c r="ISR40" s="39"/>
      <c r="ISS40" s="31"/>
      <c r="IST40" s="31"/>
      <c r="ISU40" s="31"/>
      <c r="ISV40" s="31"/>
      <c r="ISW40" s="32"/>
      <c r="ISX40" s="32"/>
      <c r="ISY40" s="32"/>
      <c r="ISZ40" s="33"/>
      <c r="ITA40" s="34"/>
      <c r="ITB40" s="35"/>
      <c r="ITC40" s="34"/>
      <c r="ITD40" s="35"/>
      <c r="ITE40" s="36"/>
      <c r="ITF40" s="36"/>
      <c r="ITG40" s="36"/>
      <c r="ITH40" s="37"/>
      <c r="ITI40" s="38"/>
      <c r="ITJ40" s="39"/>
      <c r="ITK40" s="39"/>
      <c r="ITL40" s="39"/>
      <c r="ITM40" s="39"/>
      <c r="ITN40" s="31"/>
      <c r="ITO40" s="31"/>
      <c r="ITP40" s="31"/>
      <c r="ITQ40" s="31"/>
      <c r="ITR40" s="32"/>
      <c r="ITS40" s="32"/>
      <c r="ITT40" s="32"/>
      <c r="ITU40" s="33"/>
      <c r="ITV40" s="34"/>
      <c r="ITW40" s="35"/>
      <c r="ITX40" s="34"/>
      <c r="ITY40" s="35"/>
      <c r="ITZ40" s="36"/>
      <c r="IUA40" s="36"/>
      <c r="IUB40" s="36"/>
      <c r="IUC40" s="37"/>
      <c r="IUD40" s="38"/>
      <c r="IUE40" s="39"/>
      <c r="IUF40" s="39"/>
      <c r="IUG40" s="39"/>
      <c r="IUH40" s="39"/>
      <c r="IUI40" s="31"/>
      <c r="IUJ40" s="31"/>
      <c r="IUK40" s="31"/>
      <c r="IUL40" s="31"/>
      <c r="IUM40" s="32"/>
      <c r="IUN40" s="32"/>
      <c r="IUO40" s="32"/>
      <c r="IUP40" s="33"/>
      <c r="IUQ40" s="34"/>
      <c r="IUR40" s="35"/>
      <c r="IUS40" s="34"/>
      <c r="IUT40" s="35"/>
      <c r="IUU40" s="36"/>
      <c r="IUV40" s="36"/>
      <c r="IUW40" s="36"/>
      <c r="IUX40" s="37"/>
      <c r="IUY40" s="38"/>
      <c r="IUZ40" s="39"/>
      <c r="IVA40" s="39"/>
      <c r="IVB40" s="39"/>
      <c r="IVC40" s="39"/>
      <c r="IVD40" s="31"/>
      <c r="IVE40" s="31"/>
      <c r="IVF40" s="31"/>
      <c r="IVG40" s="31"/>
      <c r="IVH40" s="32"/>
      <c r="IVI40" s="32"/>
      <c r="IVJ40" s="32"/>
      <c r="IVK40" s="33"/>
      <c r="IVL40" s="34"/>
      <c r="IVM40" s="35"/>
      <c r="IVN40" s="34"/>
      <c r="IVO40" s="35"/>
      <c r="IVP40" s="36"/>
      <c r="IVQ40" s="36"/>
      <c r="IVR40" s="36"/>
      <c r="IVS40" s="37"/>
      <c r="IVT40" s="38"/>
      <c r="IVU40" s="39"/>
      <c r="IVV40" s="39"/>
      <c r="IVW40" s="39"/>
      <c r="IVX40" s="39"/>
      <c r="IVY40" s="31"/>
      <c r="IVZ40" s="31"/>
      <c r="IWA40" s="31"/>
      <c r="IWB40" s="31"/>
      <c r="IWC40" s="32"/>
      <c r="IWD40" s="32"/>
      <c r="IWE40" s="32"/>
      <c r="IWF40" s="33"/>
      <c r="IWG40" s="34"/>
      <c r="IWH40" s="35"/>
      <c r="IWI40" s="34"/>
      <c r="IWJ40" s="35"/>
      <c r="IWK40" s="36"/>
      <c r="IWL40" s="36"/>
      <c r="IWM40" s="36"/>
      <c r="IWN40" s="37"/>
      <c r="IWO40" s="38"/>
      <c r="IWP40" s="39"/>
      <c r="IWQ40" s="39"/>
      <c r="IWR40" s="39"/>
      <c r="IWS40" s="39"/>
      <c r="IWT40" s="31"/>
      <c r="IWU40" s="31"/>
      <c r="IWV40" s="31"/>
      <c r="IWW40" s="31"/>
      <c r="IWX40" s="32"/>
      <c r="IWY40" s="32"/>
      <c r="IWZ40" s="32"/>
      <c r="IXA40" s="33"/>
      <c r="IXB40" s="34"/>
      <c r="IXC40" s="35"/>
      <c r="IXD40" s="34"/>
      <c r="IXE40" s="35"/>
      <c r="IXF40" s="36"/>
      <c r="IXG40" s="36"/>
      <c r="IXH40" s="36"/>
      <c r="IXI40" s="37"/>
      <c r="IXJ40" s="38"/>
      <c r="IXK40" s="39"/>
      <c r="IXL40" s="39"/>
      <c r="IXM40" s="39"/>
      <c r="IXN40" s="39"/>
      <c r="IXO40" s="31"/>
      <c r="IXP40" s="31"/>
      <c r="IXQ40" s="31"/>
      <c r="IXR40" s="31"/>
      <c r="IXS40" s="32"/>
      <c r="IXT40" s="32"/>
      <c r="IXU40" s="32"/>
      <c r="IXV40" s="33"/>
      <c r="IXW40" s="34"/>
      <c r="IXX40" s="35"/>
      <c r="IXY40" s="34"/>
      <c r="IXZ40" s="35"/>
      <c r="IYA40" s="36"/>
      <c r="IYB40" s="36"/>
      <c r="IYC40" s="36"/>
      <c r="IYD40" s="37"/>
      <c r="IYE40" s="38"/>
      <c r="IYF40" s="39"/>
      <c r="IYG40" s="39"/>
      <c r="IYH40" s="39"/>
      <c r="IYI40" s="39"/>
      <c r="IYJ40" s="31"/>
      <c r="IYK40" s="31"/>
      <c r="IYL40" s="31"/>
      <c r="IYM40" s="31"/>
      <c r="IYN40" s="32"/>
      <c r="IYO40" s="32"/>
      <c r="IYP40" s="32"/>
      <c r="IYQ40" s="33"/>
      <c r="IYR40" s="34"/>
      <c r="IYS40" s="35"/>
      <c r="IYT40" s="34"/>
      <c r="IYU40" s="35"/>
      <c r="IYV40" s="36"/>
      <c r="IYW40" s="36"/>
      <c r="IYX40" s="36"/>
      <c r="IYY40" s="37"/>
      <c r="IYZ40" s="38"/>
      <c r="IZA40" s="39"/>
      <c r="IZB40" s="39"/>
      <c r="IZC40" s="39"/>
      <c r="IZD40" s="39"/>
      <c r="IZE40" s="31"/>
      <c r="IZF40" s="31"/>
      <c r="IZG40" s="31"/>
      <c r="IZH40" s="31"/>
      <c r="IZI40" s="32"/>
      <c r="IZJ40" s="32"/>
      <c r="IZK40" s="32"/>
      <c r="IZL40" s="33"/>
      <c r="IZM40" s="34"/>
      <c r="IZN40" s="35"/>
      <c r="IZO40" s="34"/>
      <c r="IZP40" s="35"/>
      <c r="IZQ40" s="36"/>
      <c r="IZR40" s="36"/>
      <c r="IZS40" s="36"/>
      <c r="IZT40" s="37"/>
      <c r="IZU40" s="38"/>
      <c r="IZV40" s="39"/>
      <c r="IZW40" s="39"/>
      <c r="IZX40" s="39"/>
      <c r="IZY40" s="39"/>
      <c r="IZZ40" s="31"/>
      <c r="JAA40" s="31"/>
      <c r="JAB40" s="31"/>
      <c r="JAC40" s="31"/>
      <c r="JAD40" s="32"/>
      <c r="JAE40" s="32"/>
      <c r="JAF40" s="32"/>
      <c r="JAG40" s="33"/>
      <c r="JAH40" s="34"/>
      <c r="JAI40" s="35"/>
      <c r="JAJ40" s="34"/>
      <c r="JAK40" s="35"/>
      <c r="JAL40" s="36"/>
      <c r="JAM40" s="36"/>
      <c r="JAN40" s="36"/>
      <c r="JAO40" s="37"/>
      <c r="JAP40" s="38"/>
      <c r="JAQ40" s="39"/>
      <c r="JAR40" s="39"/>
      <c r="JAS40" s="39"/>
      <c r="JAT40" s="39"/>
      <c r="JAU40" s="31"/>
      <c r="JAV40" s="31"/>
      <c r="JAW40" s="31"/>
      <c r="JAX40" s="31"/>
      <c r="JAY40" s="32"/>
      <c r="JAZ40" s="32"/>
      <c r="JBA40" s="32"/>
      <c r="JBB40" s="33"/>
      <c r="JBC40" s="34"/>
      <c r="JBD40" s="35"/>
      <c r="JBE40" s="34"/>
      <c r="JBF40" s="35"/>
      <c r="JBG40" s="36"/>
      <c r="JBH40" s="36"/>
      <c r="JBI40" s="36"/>
      <c r="JBJ40" s="37"/>
      <c r="JBK40" s="38"/>
      <c r="JBL40" s="39"/>
      <c r="JBM40" s="39"/>
      <c r="JBN40" s="39"/>
      <c r="JBO40" s="39"/>
      <c r="JBP40" s="31"/>
      <c r="JBQ40" s="31"/>
      <c r="JBR40" s="31"/>
      <c r="JBS40" s="31"/>
      <c r="JBT40" s="32"/>
      <c r="JBU40" s="32"/>
      <c r="JBV40" s="32"/>
      <c r="JBW40" s="33"/>
      <c r="JBX40" s="34"/>
      <c r="JBY40" s="35"/>
      <c r="JBZ40" s="34"/>
      <c r="JCA40" s="35"/>
      <c r="JCB40" s="36"/>
      <c r="JCC40" s="36"/>
      <c r="JCD40" s="36"/>
      <c r="JCE40" s="37"/>
      <c r="JCF40" s="38"/>
      <c r="JCG40" s="39"/>
      <c r="JCH40" s="39"/>
      <c r="JCI40" s="39"/>
      <c r="JCJ40" s="39"/>
      <c r="JCK40" s="31"/>
      <c r="JCL40" s="31"/>
      <c r="JCM40" s="31"/>
      <c r="JCN40" s="31"/>
      <c r="JCO40" s="32"/>
      <c r="JCP40" s="32"/>
      <c r="JCQ40" s="32"/>
      <c r="JCR40" s="33"/>
      <c r="JCS40" s="34"/>
      <c r="JCT40" s="35"/>
      <c r="JCU40" s="34"/>
      <c r="JCV40" s="35"/>
      <c r="JCW40" s="36"/>
      <c r="JCX40" s="36"/>
      <c r="JCY40" s="36"/>
      <c r="JCZ40" s="37"/>
      <c r="JDA40" s="38"/>
      <c r="JDB40" s="39"/>
      <c r="JDC40" s="39"/>
      <c r="JDD40" s="39"/>
      <c r="JDE40" s="39"/>
      <c r="JDF40" s="31"/>
      <c r="JDG40" s="31"/>
      <c r="JDH40" s="31"/>
      <c r="JDI40" s="31"/>
      <c r="JDJ40" s="32"/>
      <c r="JDK40" s="32"/>
      <c r="JDL40" s="32"/>
      <c r="JDM40" s="33"/>
      <c r="JDN40" s="34"/>
      <c r="JDO40" s="35"/>
      <c r="JDP40" s="34"/>
      <c r="JDQ40" s="35"/>
      <c r="JDR40" s="36"/>
      <c r="JDS40" s="36"/>
      <c r="JDT40" s="36"/>
      <c r="JDU40" s="37"/>
      <c r="JDV40" s="38"/>
      <c r="JDW40" s="39"/>
      <c r="JDX40" s="39"/>
      <c r="JDY40" s="39"/>
      <c r="JDZ40" s="39"/>
      <c r="JEA40" s="31"/>
      <c r="JEB40" s="31"/>
      <c r="JEC40" s="31"/>
      <c r="JED40" s="31"/>
      <c r="JEE40" s="32"/>
      <c r="JEF40" s="32"/>
      <c r="JEG40" s="32"/>
      <c r="JEH40" s="33"/>
      <c r="JEI40" s="34"/>
      <c r="JEJ40" s="35"/>
      <c r="JEK40" s="34"/>
      <c r="JEL40" s="35"/>
      <c r="JEM40" s="36"/>
      <c r="JEN40" s="36"/>
      <c r="JEO40" s="36"/>
      <c r="JEP40" s="37"/>
      <c r="JEQ40" s="38"/>
      <c r="JER40" s="39"/>
      <c r="JES40" s="39"/>
      <c r="JET40" s="39"/>
      <c r="JEU40" s="39"/>
      <c r="JEV40" s="31"/>
      <c r="JEW40" s="31"/>
      <c r="JEX40" s="31"/>
      <c r="JEY40" s="31"/>
      <c r="JEZ40" s="32"/>
      <c r="JFA40" s="32"/>
      <c r="JFB40" s="32"/>
      <c r="JFC40" s="33"/>
      <c r="JFD40" s="34"/>
      <c r="JFE40" s="35"/>
      <c r="JFF40" s="34"/>
      <c r="JFG40" s="35"/>
      <c r="JFH40" s="36"/>
      <c r="JFI40" s="36"/>
      <c r="JFJ40" s="36"/>
      <c r="JFK40" s="37"/>
      <c r="JFL40" s="38"/>
      <c r="JFM40" s="39"/>
      <c r="JFN40" s="39"/>
      <c r="JFO40" s="39"/>
      <c r="JFP40" s="39"/>
      <c r="JFQ40" s="31"/>
      <c r="JFR40" s="31"/>
      <c r="JFS40" s="31"/>
      <c r="JFT40" s="31"/>
      <c r="JFU40" s="32"/>
      <c r="JFV40" s="32"/>
      <c r="JFW40" s="32"/>
      <c r="JFX40" s="33"/>
      <c r="JFY40" s="34"/>
      <c r="JFZ40" s="35"/>
      <c r="JGA40" s="34"/>
      <c r="JGB40" s="35"/>
      <c r="JGC40" s="36"/>
      <c r="JGD40" s="36"/>
      <c r="JGE40" s="36"/>
      <c r="JGF40" s="37"/>
      <c r="JGG40" s="38"/>
      <c r="JGH40" s="39"/>
      <c r="JGI40" s="39"/>
      <c r="JGJ40" s="39"/>
      <c r="JGK40" s="39"/>
      <c r="JGL40" s="31"/>
      <c r="JGM40" s="31"/>
      <c r="JGN40" s="31"/>
      <c r="JGO40" s="31"/>
      <c r="JGP40" s="32"/>
      <c r="JGQ40" s="32"/>
      <c r="JGR40" s="32"/>
      <c r="JGS40" s="33"/>
      <c r="JGT40" s="34"/>
      <c r="JGU40" s="35"/>
      <c r="JGV40" s="34"/>
      <c r="JGW40" s="35"/>
      <c r="JGX40" s="36"/>
      <c r="JGY40" s="36"/>
      <c r="JGZ40" s="36"/>
      <c r="JHA40" s="37"/>
      <c r="JHB40" s="38"/>
      <c r="JHC40" s="39"/>
      <c r="JHD40" s="39"/>
      <c r="JHE40" s="39"/>
      <c r="JHF40" s="39"/>
      <c r="JHG40" s="31"/>
      <c r="JHH40" s="31"/>
      <c r="JHI40" s="31"/>
      <c r="JHJ40" s="31"/>
      <c r="JHK40" s="32"/>
      <c r="JHL40" s="32"/>
      <c r="JHM40" s="32"/>
      <c r="JHN40" s="33"/>
      <c r="JHO40" s="34"/>
      <c r="JHP40" s="35"/>
      <c r="JHQ40" s="34"/>
      <c r="JHR40" s="35"/>
      <c r="JHS40" s="36"/>
      <c r="JHT40" s="36"/>
      <c r="JHU40" s="36"/>
      <c r="JHV40" s="37"/>
      <c r="JHW40" s="38"/>
      <c r="JHX40" s="39"/>
      <c r="JHY40" s="39"/>
      <c r="JHZ40" s="39"/>
      <c r="JIA40" s="39"/>
      <c r="JIB40" s="31"/>
      <c r="JIC40" s="31"/>
      <c r="JID40" s="31"/>
      <c r="JIE40" s="31"/>
      <c r="JIF40" s="32"/>
      <c r="JIG40" s="32"/>
      <c r="JIH40" s="32"/>
      <c r="JII40" s="33"/>
      <c r="JIJ40" s="34"/>
      <c r="JIK40" s="35"/>
      <c r="JIL40" s="34"/>
      <c r="JIM40" s="35"/>
      <c r="JIN40" s="36"/>
      <c r="JIO40" s="36"/>
      <c r="JIP40" s="36"/>
      <c r="JIQ40" s="37"/>
      <c r="JIR40" s="38"/>
      <c r="JIS40" s="39"/>
      <c r="JIT40" s="39"/>
      <c r="JIU40" s="39"/>
      <c r="JIV40" s="39"/>
      <c r="JIW40" s="31"/>
      <c r="JIX40" s="31"/>
      <c r="JIY40" s="31"/>
      <c r="JIZ40" s="31"/>
      <c r="JJA40" s="32"/>
      <c r="JJB40" s="32"/>
      <c r="JJC40" s="32"/>
      <c r="JJD40" s="33"/>
      <c r="JJE40" s="34"/>
      <c r="JJF40" s="35"/>
      <c r="JJG40" s="34"/>
      <c r="JJH40" s="35"/>
      <c r="JJI40" s="36"/>
      <c r="JJJ40" s="36"/>
      <c r="JJK40" s="36"/>
      <c r="JJL40" s="37"/>
      <c r="JJM40" s="38"/>
      <c r="JJN40" s="39"/>
      <c r="JJO40" s="39"/>
      <c r="JJP40" s="39"/>
      <c r="JJQ40" s="39"/>
      <c r="JJR40" s="31"/>
      <c r="JJS40" s="31"/>
      <c r="JJT40" s="31"/>
      <c r="JJU40" s="31"/>
      <c r="JJV40" s="32"/>
      <c r="JJW40" s="32"/>
      <c r="JJX40" s="32"/>
      <c r="JJY40" s="33"/>
      <c r="JJZ40" s="34"/>
      <c r="JKA40" s="35"/>
      <c r="JKB40" s="34"/>
      <c r="JKC40" s="35"/>
      <c r="JKD40" s="36"/>
      <c r="JKE40" s="36"/>
      <c r="JKF40" s="36"/>
      <c r="JKG40" s="37"/>
      <c r="JKH40" s="38"/>
      <c r="JKI40" s="39"/>
      <c r="JKJ40" s="39"/>
      <c r="JKK40" s="39"/>
      <c r="JKL40" s="39"/>
      <c r="JKM40" s="31"/>
      <c r="JKN40" s="31"/>
      <c r="JKO40" s="31"/>
      <c r="JKP40" s="31"/>
      <c r="JKQ40" s="32"/>
      <c r="JKR40" s="32"/>
      <c r="JKS40" s="32"/>
      <c r="JKT40" s="33"/>
      <c r="JKU40" s="34"/>
      <c r="JKV40" s="35"/>
      <c r="JKW40" s="34"/>
      <c r="JKX40" s="35"/>
      <c r="JKY40" s="36"/>
      <c r="JKZ40" s="36"/>
      <c r="JLA40" s="36"/>
      <c r="JLB40" s="37"/>
      <c r="JLC40" s="38"/>
      <c r="JLD40" s="39"/>
      <c r="JLE40" s="39"/>
      <c r="JLF40" s="39"/>
      <c r="JLG40" s="39"/>
      <c r="JLH40" s="31"/>
      <c r="JLI40" s="31"/>
      <c r="JLJ40" s="31"/>
      <c r="JLK40" s="31"/>
      <c r="JLL40" s="32"/>
      <c r="JLM40" s="32"/>
      <c r="JLN40" s="32"/>
      <c r="JLO40" s="33"/>
      <c r="JLP40" s="34"/>
      <c r="JLQ40" s="35"/>
      <c r="JLR40" s="34"/>
      <c r="JLS40" s="35"/>
      <c r="JLT40" s="36"/>
      <c r="JLU40" s="36"/>
      <c r="JLV40" s="36"/>
      <c r="JLW40" s="37"/>
      <c r="JLX40" s="38"/>
      <c r="JLY40" s="39"/>
      <c r="JLZ40" s="39"/>
      <c r="JMA40" s="39"/>
      <c r="JMB40" s="39"/>
      <c r="JMC40" s="31"/>
      <c r="JMD40" s="31"/>
      <c r="JME40" s="31"/>
      <c r="JMF40" s="31"/>
      <c r="JMG40" s="32"/>
      <c r="JMH40" s="32"/>
      <c r="JMI40" s="32"/>
      <c r="JMJ40" s="33"/>
      <c r="JMK40" s="34"/>
      <c r="JML40" s="35"/>
      <c r="JMM40" s="34"/>
      <c r="JMN40" s="35"/>
      <c r="JMO40" s="36"/>
      <c r="JMP40" s="36"/>
      <c r="JMQ40" s="36"/>
      <c r="JMR40" s="37"/>
      <c r="JMS40" s="38"/>
      <c r="JMT40" s="39"/>
      <c r="JMU40" s="39"/>
      <c r="JMV40" s="39"/>
      <c r="JMW40" s="39"/>
      <c r="JMX40" s="31"/>
      <c r="JMY40" s="31"/>
      <c r="JMZ40" s="31"/>
      <c r="JNA40" s="31"/>
      <c r="JNB40" s="32"/>
      <c r="JNC40" s="32"/>
      <c r="JND40" s="32"/>
      <c r="JNE40" s="33"/>
      <c r="JNF40" s="34"/>
      <c r="JNG40" s="35"/>
      <c r="JNH40" s="34"/>
      <c r="JNI40" s="35"/>
      <c r="JNJ40" s="36"/>
      <c r="JNK40" s="36"/>
      <c r="JNL40" s="36"/>
      <c r="JNM40" s="37"/>
      <c r="JNN40" s="38"/>
      <c r="JNO40" s="39"/>
      <c r="JNP40" s="39"/>
      <c r="JNQ40" s="39"/>
      <c r="JNR40" s="39"/>
      <c r="JNS40" s="31"/>
      <c r="JNT40" s="31"/>
      <c r="JNU40" s="31"/>
      <c r="JNV40" s="31"/>
      <c r="JNW40" s="32"/>
      <c r="JNX40" s="32"/>
      <c r="JNY40" s="32"/>
      <c r="JNZ40" s="33"/>
      <c r="JOA40" s="34"/>
      <c r="JOB40" s="35"/>
      <c r="JOC40" s="34"/>
      <c r="JOD40" s="35"/>
      <c r="JOE40" s="36"/>
      <c r="JOF40" s="36"/>
      <c r="JOG40" s="36"/>
      <c r="JOH40" s="37"/>
      <c r="JOI40" s="38"/>
      <c r="JOJ40" s="39"/>
      <c r="JOK40" s="39"/>
      <c r="JOL40" s="39"/>
      <c r="JOM40" s="39"/>
      <c r="JON40" s="31"/>
      <c r="JOO40" s="31"/>
      <c r="JOP40" s="31"/>
      <c r="JOQ40" s="31"/>
      <c r="JOR40" s="32"/>
      <c r="JOS40" s="32"/>
      <c r="JOT40" s="32"/>
      <c r="JOU40" s="33"/>
      <c r="JOV40" s="34"/>
      <c r="JOW40" s="35"/>
      <c r="JOX40" s="34"/>
      <c r="JOY40" s="35"/>
      <c r="JOZ40" s="36"/>
      <c r="JPA40" s="36"/>
      <c r="JPB40" s="36"/>
      <c r="JPC40" s="37"/>
      <c r="JPD40" s="38"/>
      <c r="JPE40" s="39"/>
      <c r="JPF40" s="39"/>
      <c r="JPG40" s="39"/>
      <c r="JPH40" s="39"/>
      <c r="JPI40" s="31"/>
      <c r="JPJ40" s="31"/>
      <c r="JPK40" s="31"/>
      <c r="JPL40" s="31"/>
      <c r="JPM40" s="32"/>
      <c r="JPN40" s="32"/>
      <c r="JPO40" s="32"/>
      <c r="JPP40" s="33"/>
      <c r="JPQ40" s="34"/>
      <c r="JPR40" s="35"/>
      <c r="JPS40" s="34"/>
      <c r="JPT40" s="35"/>
      <c r="JPU40" s="36"/>
      <c r="JPV40" s="36"/>
      <c r="JPW40" s="36"/>
      <c r="JPX40" s="37"/>
      <c r="JPY40" s="38"/>
      <c r="JPZ40" s="39"/>
      <c r="JQA40" s="39"/>
      <c r="JQB40" s="39"/>
      <c r="JQC40" s="39"/>
      <c r="JQD40" s="31"/>
      <c r="JQE40" s="31"/>
      <c r="JQF40" s="31"/>
      <c r="JQG40" s="31"/>
      <c r="JQH40" s="32"/>
      <c r="JQI40" s="32"/>
      <c r="JQJ40" s="32"/>
      <c r="JQK40" s="33"/>
      <c r="JQL40" s="34"/>
      <c r="JQM40" s="35"/>
      <c r="JQN40" s="34"/>
      <c r="JQO40" s="35"/>
      <c r="JQP40" s="36"/>
      <c r="JQQ40" s="36"/>
      <c r="JQR40" s="36"/>
      <c r="JQS40" s="37"/>
      <c r="JQT40" s="38"/>
      <c r="JQU40" s="39"/>
      <c r="JQV40" s="39"/>
      <c r="JQW40" s="39"/>
      <c r="JQX40" s="39"/>
      <c r="JQY40" s="31"/>
      <c r="JQZ40" s="31"/>
      <c r="JRA40" s="31"/>
      <c r="JRB40" s="31"/>
      <c r="JRC40" s="32"/>
      <c r="JRD40" s="32"/>
      <c r="JRE40" s="32"/>
      <c r="JRF40" s="33"/>
      <c r="JRG40" s="34"/>
      <c r="JRH40" s="35"/>
      <c r="JRI40" s="34"/>
      <c r="JRJ40" s="35"/>
      <c r="JRK40" s="36"/>
      <c r="JRL40" s="36"/>
      <c r="JRM40" s="36"/>
      <c r="JRN40" s="37"/>
      <c r="JRO40" s="38"/>
      <c r="JRP40" s="39"/>
      <c r="JRQ40" s="39"/>
      <c r="JRR40" s="39"/>
      <c r="JRS40" s="39"/>
      <c r="JRT40" s="31"/>
      <c r="JRU40" s="31"/>
      <c r="JRV40" s="31"/>
      <c r="JRW40" s="31"/>
      <c r="JRX40" s="32"/>
      <c r="JRY40" s="32"/>
      <c r="JRZ40" s="32"/>
      <c r="JSA40" s="33"/>
      <c r="JSB40" s="34"/>
      <c r="JSC40" s="35"/>
      <c r="JSD40" s="34"/>
      <c r="JSE40" s="35"/>
      <c r="JSF40" s="36"/>
      <c r="JSG40" s="36"/>
      <c r="JSH40" s="36"/>
      <c r="JSI40" s="37"/>
      <c r="JSJ40" s="38"/>
      <c r="JSK40" s="39"/>
      <c r="JSL40" s="39"/>
      <c r="JSM40" s="39"/>
      <c r="JSN40" s="39"/>
      <c r="JSO40" s="31"/>
      <c r="JSP40" s="31"/>
      <c r="JSQ40" s="31"/>
      <c r="JSR40" s="31"/>
      <c r="JSS40" s="32"/>
      <c r="JST40" s="32"/>
      <c r="JSU40" s="32"/>
      <c r="JSV40" s="33"/>
      <c r="JSW40" s="34"/>
      <c r="JSX40" s="35"/>
      <c r="JSY40" s="34"/>
      <c r="JSZ40" s="35"/>
      <c r="JTA40" s="36"/>
      <c r="JTB40" s="36"/>
      <c r="JTC40" s="36"/>
      <c r="JTD40" s="37"/>
      <c r="JTE40" s="38"/>
      <c r="JTF40" s="39"/>
      <c r="JTG40" s="39"/>
      <c r="JTH40" s="39"/>
      <c r="JTI40" s="39"/>
      <c r="JTJ40" s="31"/>
      <c r="JTK40" s="31"/>
      <c r="JTL40" s="31"/>
      <c r="JTM40" s="31"/>
      <c r="JTN40" s="32"/>
      <c r="JTO40" s="32"/>
      <c r="JTP40" s="32"/>
      <c r="JTQ40" s="33"/>
      <c r="JTR40" s="34"/>
      <c r="JTS40" s="35"/>
      <c r="JTT40" s="34"/>
      <c r="JTU40" s="35"/>
      <c r="JTV40" s="36"/>
      <c r="JTW40" s="36"/>
      <c r="JTX40" s="36"/>
      <c r="JTY40" s="37"/>
      <c r="JTZ40" s="38"/>
      <c r="JUA40" s="39"/>
      <c r="JUB40" s="39"/>
      <c r="JUC40" s="39"/>
      <c r="JUD40" s="39"/>
      <c r="JUE40" s="31"/>
      <c r="JUF40" s="31"/>
      <c r="JUG40" s="31"/>
      <c r="JUH40" s="31"/>
      <c r="JUI40" s="32"/>
      <c r="JUJ40" s="32"/>
      <c r="JUK40" s="32"/>
      <c r="JUL40" s="33"/>
      <c r="JUM40" s="34"/>
      <c r="JUN40" s="35"/>
      <c r="JUO40" s="34"/>
      <c r="JUP40" s="35"/>
      <c r="JUQ40" s="36"/>
      <c r="JUR40" s="36"/>
      <c r="JUS40" s="36"/>
      <c r="JUT40" s="37"/>
      <c r="JUU40" s="38"/>
      <c r="JUV40" s="39"/>
      <c r="JUW40" s="39"/>
      <c r="JUX40" s="39"/>
      <c r="JUY40" s="39"/>
      <c r="JUZ40" s="31"/>
      <c r="JVA40" s="31"/>
      <c r="JVB40" s="31"/>
      <c r="JVC40" s="31"/>
      <c r="JVD40" s="32"/>
      <c r="JVE40" s="32"/>
      <c r="JVF40" s="32"/>
      <c r="JVG40" s="33"/>
      <c r="JVH40" s="34"/>
      <c r="JVI40" s="35"/>
      <c r="JVJ40" s="34"/>
      <c r="JVK40" s="35"/>
      <c r="JVL40" s="36"/>
      <c r="JVM40" s="36"/>
      <c r="JVN40" s="36"/>
      <c r="JVO40" s="37"/>
      <c r="JVP40" s="38"/>
      <c r="JVQ40" s="39"/>
      <c r="JVR40" s="39"/>
      <c r="JVS40" s="39"/>
      <c r="JVT40" s="39"/>
      <c r="JVU40" s="31"/>
      <c r="JVV40" s="31"/>
      <c r="JVW40" s="31"/>
      <c r="JVX40" s="31"/>
      <c r="JVY40" s="32"/>
      <c r="JVZ40" s="32"/>
      <c r="JWA40" s="32"/>
      <c r="JWB40" s="33"/>
      <c r="JWC40" s="34"/>
      <c r="JWD40" s="35"/>
      <c r="JWE40" s="34"/>
      <c r="JWF40" s="35"/>
      <c r="JWG40" s="36"/>
      <c r="JWH40" s="36"/>
      <c r="JWI40" s="36"/>
      <c r="JWJ40" s="37"/>
      <c r="JWK40" s="38"/>
      <c r="JWL40" s="39"/>
      <c r="JWM40" s="39"/>
      <c r="JWN40" s="39"/>
      <c r="JWO40" s="39"/>
      <c r="JWP40" s="31"/>
      <c r="JWQ40" s="31"/>
      <c r="JWR40" s="31"/>
      <c r="JWS40" s="31"/>
      <c r="JWT40" s="32"/>
      <c r="JWU40" s="32"/>
      <c r="JWV40" s="32"/>
      <c r="JWW40" s="33"/>
      <c r="JWX40" s="34"/>
      <c r="JWY40" s="35"/>
      <c r="JWZ40" s="34"/>
      <c r="JXA40" s="35"/>
      <c r="JXB40" s="36"/>
      <c r="JXC40" s="36"/>
      <c r="JXD40" s="36"/>
      <c r="JXE40" s="37"/>
      <c r="JXF40" s="38"/>
      <c r="JXG40" s="39"/>
      <c r="JXH40" s="39"/>
      <c r="JXI40" s="39"/>
      <c r="JXJ40" s="39"/>
      <c r="JXK40" s="31"/>
      <c r="JXL40" s="31"/>
      <c r="JXM40" s="31"/>
      <c r="JXN40" s="31"/>
      <c r="JXO40" s="32"/>
      <c r="JXP40" s="32"/>
      <c r="JXQ40" s="32"/>
      <c r="JXR40" s="33"/>
      <c r="JXS40" s="34"/>
      <c r="JXT40" s="35"/>
      <c r="JXU40" s="34"/>
      <c r="JXV40" s="35"/>
      <c r="JXW40" s="36"/>
      <c r="JXX40" s="36"/>
      <c r="JXY40" s="36"/>
      <c r="JXZ40" s="37"/>
      <c r="JYA40" s="38"/>
      <c r="JYB40" s="39"/>
      <c r="JYC40" s="39"/>
      <c r="JYD40" s="39"/>
      <c r="JYE40" s="39"/>
      <c r="JYF40" s="31"/>
      <c r="JYG40" s="31"/>
      <c r="JYH40" s="31"/>
      <c r="JYI40" s="31"/>
      <c r="JYJ40" s="32"/>
      <c r="JYK40" s="32"/>
      <c r="JYL40" s="32"/>
      <c r="JYM40" s="33"/>
      <c r="JYN40" s="34"/>
      <c r="JYO40" s="35"/>
      <c r="JYP40" s="34"/>
      <c r="JYQ40" s="35"/>
      <c r="JYR40" s="36"/>
      <c r="JYS40" s="36"/>
      <c r="JYT40" s="36"/>
      <c r="JYU40" s="37"/>
      <c r="JYV40" s="38"/>
      <c r="JYW40" s="39"/>
      <c r="JYX40" s="39"/>
      <c r="JYY40" s="39"/>
      <c r="JYZ40" s="39"/>
      <c r="JZA40" s="31"/>
      <c r="JZB40" s="31"/>
      <c r="JZC40" s="31"/>
      <c r="JZD40" s="31"/>
      <c r="JZE40" s="32"/>
      <c r="JZF40" s="32"/>
      <c r="JZG40" s="32"/>
      <c r="JZH40" s="33"/>
      <c r="JZI40" s="34"/>
      <c r="JZJ40" s="35"/>
      <c r="JZK40" s="34"/>
      <c r="JZL40" s="35"/>
      <c r="JZM40" s="36"/>
      <c r="JZN40" s="36"/>
      <c r="JZO40" s="36"/>
      <c r="JZP40" s="37"/>
      <c r="JZQ40" s="38"/>
      <c r="JZR40" s="39"/>
      <c r="JZS40" s="39"/>
      <c r="JZT40" s="39"/>
      <c r="JZU40" s="39"/>
      <c r="JZV40" s="31"/>
      <c r="JZW40" s="31"/>
      <c r="JZX40" s="31"/>
      <c r="JZY40" s="31"/>
      <c r="JZZ40" s="32"/>
      <c r="KAA40" s="32"/>
      <c r="KAB40" s="32"/>
      <c r="KAC40" s="33"/>
      <c r="KAD40" s="34"/>
      <c r="KAE40" s="35"/>
      <c r="KAF40" s="34"/>
      <c r="KAG40" s="35"/>
      <c r="KAH40" s="36"/>
      <c r="KAI40" s="36"/>
      <c r="KAJ40" s="36"/>
      <c r="KAK40" s="37"/>
      <c r="KAL40" s="38"/>
      <c r="KAM40" s="39"/>
      <c r="KAN40" s="39"/>
      <c r="KAO40" s="39"/>
      <c r="KAP40" s="39"/>
      <c r="KAQ40" s="31"/>
      <c r="KAR40" s="31"/>
      <c r="KAS40" s="31"/>
      <c r="KAT40" s="31"/>
      <c r="KAU40" s="32"/>
      <c r="KAV40" s="32"/>
      <c r="KAW40" s="32"/>
      <c r="KAX40" s="33"/>
      <c r="KAY40" s="34"/>
      <c r="KAZ40" s="35"/>
      <c r="KBA40" s="34"/>
      <c r="KBB40" s="35"/>
      <c r="KBC40" s="36"/>
      <c r="KBD40" s="36"/>
      <c r="KBE40" s="36"/>
      <c r="KBF40" s="37"/>
      <c r="KBG40" s="38"/>
      <c r="KBH40" s="39"/>
      <c r="KBI40" s="39"/>
      <c r="KBJ40" s="39"/>
      <c r="KBK40" s="39"/>
      <c r="KBL40" s="31"/>
      <c r="KBM40" s="31"/>
      <c r="KBN40" s="31"/>
      <c r="KBO40" s="31"/>
      <c r="KBP40" s="32"/>
      <c r="KBQ40" s="32"/>
      <c r="KBR40" s="32"/>
      <c r="KBS40" s="33"/>
      <c r="KBT40" s="34"/>
      <c r="KBU40" s="35"/>
      <c r="KBV40" s="34"/>
      <c r="KBW40" s="35"/>
      <c r="KBX40" s="36"/>
      <c r="KBY40" s="36"/>
      <c r="KBZ40" s="36"/>
      <c r="KCA40" s="37"/>
      <c r="KCB40" s="38"/>
      <c r="KCC40" s="39"/>
      <c r="KCD40" s="39"/>
      <c r="KCE40" s="39"/>
      <c r="KCF40" s="39"/>
      <c r="KCG40" s="31"/>
      <c r="KCH40" s="31"/>
      <c r="KCI40" s="31"/>
      <c r="KCJ40" s="31"/>
      <c r="KCK40" s="32"/>
      <c r="KCL40" s="32"/>
      <c r="KCM40" s="32"/>
      <c r="KCN40" s="33"/>
      <c r="KCO40" s="34"/>
      <c r="KCP40" s="35"/>
      <c r="KCQ40" s="34"/>
      <c r="KCR40" s="35"/>
      <c r="KCS40" s="36"/>
      <c r="KCT40" s="36"/>
      <c r="KCU40" s="36"/>
      <c r="KCV40" s="37"/>
      <c r="KCW40" s="38"/>
      <c r="KCX40" s="39"/>
      <c r="KCY40" s="39"/>
      <c r="KCZ40" s="39"/>
      <c r="KDA40" s="39"/>
      <c r="KDB40" s="31"/>
      <c r="KDC40" s="31"/>
      <c r="KDD40" s="31"/>
      <c r="KDE40" s="31"/>
      <c r="KDF40" s="32"/>
      <c r="KDG40" s="32"/>
      <c r="KDH40" s="32"/>
      <c r="KDI40" s="33"/>
      <c r="KDJ40" s="34"/>
      <c r="KDK40" s="35"/>
      <c r="KDL40" s="34"/>
      <c r="KDM40" s="35"/>
      <c r="KDN40" s="36"/>
      <c r="KDO40" s="36"/>
      <c r="KDP40" s="36"/>
      <c r="KDQ40" s="37"/>
      <c r="KDR40" s="38"/>
      <c r="KDS40" s="39"/>
      <c r="KDT40" s="39"/>
      <c r="KDU40" s="39"/>
      <c r="KDV40" s="39"/>
      <c r="KDW40" s="31"/>
      <c r="KDX40" s="31"/>
      <c r="KDY40" s="31"/>
      <c r="KDZ40" s="31"/>
      <c r="KEA40" s="32"/>
      <c r="KEB40" s="32"/>
      <c r="KEC40" s="32"/>
      <c r="KED40" s="33"/>
      <c r="KEE40" s="34"/>
      <c r="KEF40" s="35"/>
      <c r="KEG40" s="34"/>
      <c r="KEH40" s="35"/>
      <c r="KEI40" s="36"/>
      <c r="KEJ40" s="36"/>
      <c r="KEK40" s="36"/>
      <c r="KEL40" s="37"/>
      <c r="KEM40" s="38"/>
      <c r="KEN40" s="39"/>
      <c r="KEO40" s="39"/>
      <c r="KEP40" s="39"/>
      <c r="KEQ40" s="39"/>
      <c r="KER40" s="31"/>
      <c r="KES40" s="31"/>
      <c r="KET40" s="31"/>
      <c r="KEU40" s="31"/>
      <c r="KEV40" s="32"/>
      <c r="KEW40" s="32"/>
      <c r="KEX40" s="32"/>
      <c r="KEY40" s="33"/>
      <c r="KEZ40" s="34"/>
      <c r="KFA40" s="35"/>
      <c r="KFB40" s="34"/>
      <c r="KFC40" s="35"/>
      <c r="KFD40" s="36"/>
      <c r="KFE40" s="36"/>
      <c r="KFF40" s="36"/>
      <c r="KFG40" s="37"/>
      <c r="KFH40" s="38"/>
      <c r="KFI40" s="39"/>
      <c r="KFJ40" s="39"/>
      <c r="KFK40" s="39"/>
      <c r="KFL40" s="39"/>
      <c r="KFM40" s="31"/>
      <c r="KFN40" s="31"/>
      <c r="KFO40" s="31"/>
      <c r="KFP40" s="31"/>
      <c r="KFQ40" s="32"/>
      <c r="KFR40" s="32"/>
      <c r="KFS40" s="32"/>
      <c r="KFT40" s="33"/>
      <c r="KFU40" s="34"/>
      <c r="KFV40" s="35"/>
      <c r="KFW40" s="34"/>
      <c r="KFX40" s="35"/>
      <c r="KFY40" s="36"/>
      <c r="KFZ40" s="36"/>
      <c r="KGA40" s="36"/>
      <c r="KGB40" s="37"/>
      <c r="KGC40" s="38"/>
      <c r="KGD40" s="39"/>
      <c r="KGE40" s="39"/>
      <c r="KGF40" s="39"/>
      <c r="KGG40" s="39"/>
      <c r="KGH40" s="31"/>
      <c r="KGI40" s="31"/>
      <c r="KGJ40" s="31"/>
      <c r="KGK40" s="31"/>
      <c r="KGL40" s="32"/>
      <c r="KGM40" s="32"/>
      <c r="KGN40" s="32"/>
      <c r="KGO40" s="33"/>
      <c r="KGP40" s="34"/>
      <c r="KGQ40" s="35"/>
      <c r="KGR40" s="34"/>
      <c r="KGS40" s="35"/>
      <c r="KGT40" s="36"/>
      <c r="KGU40" s="36"/>
      <c r="KGV40" s="36"/>
      <c r="KGW40" s="37"/>
      <c r="KGX40" s="38"/>
      <c r="KGY40" s="39"/>
      <c r="KGZ40" s="39"/>
      <c r="KHA40" s="39"/>
      <c r="KHB40" s="39"/>
      <c r="KHC40" s="31"/>
      <c r="KHD40" s="31"/>
      <c r="KHE40" s="31"/>
      <c r="KHF40" s="31"/>
      <c r="KHG40" s="32"/>
      <c r="KHH40" s="32"/>
      <c r="KHI40" s="32"/>
      <c r="KHJ40" s="33"/>
      <c r="KHK40" s="34"/>
      <c r="KHL40" s="35"/>
      <c r="KHM40" s="34"/>
      <c r="KHN40" s="35"/>
      <c r="KHO40" s="36"/>
      <c r="KHP40" s="36"/>
      <c r="KHQ40" s="36"/>
      <c r="KHR40" s="37"/>
      <c r="KHS40" s="38"/>
      <c r="KHT40" s="39"/>
      <c r="KHU40" s="39"/>
      <c r="KHV40" s="39"/>
      <c r="KHW40" s="39"/>
      <c r="KHX40" s="31"/>
      <c r="KHY40" s="31"/>
      <c r="KHZ40" s="31"/>
      <c r="KIA40" s="31"/>
      <c r="KIB40" s="32"/>
      <c r="KIC40" s="32"/>
      <c r="KID40" s="32"/>
      <c r="KIE40" s="33"/>
      <c r="KIF40" s="34"/>
      <c r="KIG40" s="35"/>
      <c r="KIH40" s="34"/>
      <c r="KII40" s="35"/>
      <c r="KIJ40" s="36"/>
      <c r="KIK40" s="36"/>
      <c r="KIL40" s="36"/>
      <c r="KIM40" s="37"/>
      <c r="KIN40" s="38"/>
      <c r="KIO40" s="39"/>
      <c r="KIP40" s="39"/>
      <c r="KIQ40" s="39"/>
      <c r="KIR40" s="39"/>
      <c r="KIS40" s="31"/>
      <c r="KIT40" s="31"/>
      <c r="KIU40" s="31"/>
      <c r="KIV40" s="31"/>
      <c r="KIW40" s="32"/>
      <c r="KIX40" s="32"/>
      <c r="KIY40" s="32"/>
      <c r="KIZ40" s="33"/>
      <c r="KJA40" s="34"/>
      <c r="KJB40" s="35"/>
      <c r="KJC40" s="34"/>
      <c r="KJD40" s="35"/>
      <c r="KJE40" s="36"/>
      <c r="KJF40" s="36"/>
      <c r="KJG40" s="36"/>
      <c r="KJH40" s="37"/>
      <c r="KJI40" s="38"/>
      <c r="KJJ40" s="39"/>
      <c r="KJK40" s="39"/>
      <c r="KJL40" s="39"/>
      <c r="KJM40" s="39"/>
      <c r="KJN40" s="31"/>
      <c r="KJO40" s="31"/>
      <c r="KJP40" s="31"/>
      <c r="KJQ40" s="31"/>
      <c r="KJR40" s="32"/>
      <c r="KJS40" s="32"/>
      <c r="KJT40" s="32"/>
      <c r="KJU40" s="33"/>
      <c r="KJV40" s="34"/>
      <c r="KJW40" s="35"/>
      <c r="KJX40" s="34"/>
      <c r="KJY40" s="35"/>
      <c r="KJZ40" s="36"/>
      <c r="KKA40" s="36"/>
      <c r="KKB40" s="36"/>
      <c r="KKC40" s="37"/>
      <c r="KKD40" s="38"/>
      <c r="KKE40" s="39"/>
      <c r="KKF40" s="39"/>
      <c r="KKG40" s="39"/>
      <c r="KKH40" s="39"/>
      <c r="KKI40" s="31"/>
      <c r="KKJ40" s="31"/>
      <c r="KKK40" s="31"/>
      <c r="KKL40" s="31"/>
      <c r="KKM40" s="32"/>
      <c r="KKN40" s="32"/>
      <c r="KKO40" s="32"/>
      <c r="KKP40" s="33"/>
      <c r="KKQ40" s="34"/>
      <c r="KKR40" s="35"/>
      <c r="KKS40" s="34"/>
      <c r="KKT40" s="35"/>
      <c r="KKU40" s="36"/>
      <c r="KKV40" s="36"/>
      <c r="KKW40" s="36"/>
      <c r="KKX40" s="37"/>
      <c r="KKY40" s="38"/>
      <c r="KKZ40" s="39"/>
      <c r="KLA40" s="39"/>
      <c r="KLB40" s="39"/>
      <c r="KLC40" s="39"/>
      <c r="KLD40" s="31"/>
      <c r="KLE40" s="31"/>
      <c r="KLF40" s="31"/>
      <c r="KLG40" s="31"/>
      <c r="KLH40" s="32"/>
      <c r="KLI40" s="32"/>
      <c r="KLJ40" s="32"/>
      <c r="KLK40" s="33"/>
      <c r="KLL40" s="34"/>
      <c r="KLM40" s="35"/>
      <c r="KLN40" s="34"/>
      <c r="KLO40" s="35"/>
      <c r="KLP40" s="36"/>
      <c r="KLQ40" s="36"/>
      <c r="KLR40" s="36"/>
      <c r="KLS40" s="37"/>
      <c r="KLT40" s="38"/>
      <c r="KLU40" s="39"/>
      <c r="KLV40" s="39"/>
      <c r="KLW40" s="39"/>
      <c r="KLX40" s="39"/>
      <c r="KLY40" s="31"/>
      <c r="KLZ40" s="31"/>
      <c r="KMA40" s="31"/>
      <c r="KMB40" s="31"/>
      <c r="KMC40" s="32"/>
      <c r="KMD40" s="32"/>
      <c r="KME40" s="32"/>
      <c r="KMF40" s="33"/>
      <c r="KMG40" s="34"/>
      <c r="KMH40" s="35"/>
      <c r="KMI40" s="34"/>
      <c r="KMJ40" s="35"/>
      <c r="KMK40" s="36"/>
      <c r="KML40" s="36"/>
      <c r="KMM40" s="36"/>
      <c r="KMN40" s="37"/>
      <c r="KMO40" s="38"/>
      <c r="KMP40" s="39"/>
      <c r="KMQ40" s="39"/>
      <c r="KMR40" s="39"/>
      <c r="KMS40" s="39"/>
      <c r="KMT40" s="31"/>
      <c r="KMU40" s="31"/>
      <c r="KMV40" s="31"/>
      <c r="KMW40" s="31"/>
      <c r="KMX40" s="32"/>
      <c r="KMY40" s="32"/>
      <c r="KMZ40" s="32"/>
      <c r="KNA40" s="33"/>
      <c r="KNB40" s="34"/>
      <c r="KNC40" s="35"/>
      <c r="KND40" s="34"/>
      <c r="KNE40" s="35"/>
      <c r="KNF40" s="36"/>
      <c r="KNG40" s="36"/>
      <c r="KNH40" s="36"/>
      <c r="KNI40" s="37"/>
      <c r="KNJ40" s="38"/>
      <c r="KNK40" s="39"/>
      <c r="KNL40" s="39"/>
      <c r="KNM40" s="39"/>
      <c r="KNN40" s="39"/>
      <c r="KNO40" s="31"/>
      <c r="KNP40" s="31"/>
      <c r="KNQ40" s="31"/>
      <c r="KNR40" s="31"/>
      <c r="KNS40" s="32"/>
      <c r="KNT40" s="32"/>
      <c r="KNU40" s="32"/>
      <c r="KNV40" s="33"/>
      <c r="KNW40" s="34"/>
      <c r="KNX40" s="35"/>
      <c r="KNY40" s="34"/>
      <c r="KNZ40" s="35"/>
      <c r="KOA40" s="36"/>
      <c r="KOB40" s="36"/>
      <c r="KOC40" s="36"/>
      <c r="KOD40" s="37"/>
      <c r="KOE40" s="38"/>
      <c r="KOF40" s="39"/>
      <c r="KOG40" s="39"/>
      <c r="KOH40" s="39"/>
      <c r="KOI40" s="39"/>
      <c r="KOJ40" s="31"/>
      <c r="KOK40" s="31"/>
      <c r="KOL40" s="31"/>
      <c r="KOM40" s="31"/>
      <c r="KON40" s="32"/>
      <c r="KOO40" s="32"/>
      <c r="KOP40" s="32"/>
      <c r="KOQ40" s="33"/>
      <c r="KOR40" s="34"/>
      <c r="KOS40" s="35"/>
      <c r="KOT40" s="34"/>
      <c r="KOU40" s="35"/>
      <c r="KOV40" s="36"/>
      <c r="KOW40" s="36"/>
      <c r="KOX40" s="36"/>
      <c r="KOY40" s="37"/>
      <c r="KOZ40" s="38"/>
      <c r="KPA40" s="39"/>
      <c r="KPB40" s="39"/>
      <c r="KPC40" s="39"/>
      <c r="KPD40" s="39"/>
      <c r="KPE40" s="31"/>
      <c r="KPF40" s="31"/>
      <c r="KPG40" s="31"/>
      <c r="KPH40" s="31"/>
      <c r="KPI40" s="32"/>
      <c r="KPJ40" s="32"/>
      <c r="KPK40" s="32"/>
      <c r="KPL40" s="33"/>
      <c r="KPM40" s="34"/>
      <c r="KPN40" s="35"/>
      <c r="KPO40" s="34"/>
      <c r="KPP40" s="35"/>
      <c r="KPQ40" s="36"/>
      <c r="KPR40" s="36"/>
      <c r="KPS40" s="36"/>
      <c r="KPT40" s="37"/>
      <c r="KPU40" s="38"/>
      <c r="KPV40" s="39"/>
      <c r="KPW40" s="39"/>
      <c r="KPX40" s="39"/>
      <c r="KPY40" s="39"/>
      <c r="KPZ40" s="31"/>
      <c r="KQA40" s="31"/>
      <c r="KQB40" s="31"/>
      <c r="KQC40" s="31"/>
      <c r="KQD40" s="32"/>
      <c r="KQE40" s="32"/>
      <c r="KQF40" s="32"/>
      <c r="KQG40" s="33"/>
      <c r="KQH40" s="34"/>
      <c r="KQI40" s="35"/>
      <c r="KQJ40" s="34"/>
      <c r="KQK40" s="35"/>
      <c r="KQL40" s="36"/>
      <c r="KQM40" s="36"/>
      <c r="KQN40" s="36"/>
      <c r="KQO40" s="37"/>
      <c r="KQP40" s="38"/>
      <c r="KQQ40" s="39"/>
      <c r="KQR40" s="39"/>
      <c r="KQS40" s="39"/>
      <c r="KQT40" s="39"/>
      <c r="KQU40" s="31"/>
      <c r="KQV40" s="31"/>
      <c r="KQW40" s="31"/>
      <c r="KQX40" s="31"/>
      <c r="KQY40" s="32"/>
      <c r="KQZ40" s="32"/>
      <c r="KRA40" s="32"/>
      <c r="KRB40" s="33"/>
      <c r="KRC40" s="34"/>
      <c r="KRD40" s="35"/>
      <c r="KRE40" s="34"/>
      <c r="KRF40" s="35"/>
      <c r="KRG40" s="36"/>
      <c r="KRH40" s="36"/>
      <c r="KRI40" s="36"/>
      <c r="KRJ40" s="37"/>
      <c r="KRK40" s="38"/>
      <c r="KRL40" s="39"/>
      <c r="KRM40" s="39"/>
      <c r="KRN40" s="39"/>
      <c r="KRO40" s="39"/>
      <c r="KRP40" s="31"/>
      <c r="KRQ40" s="31"/>
      <c r="KRR40" s="31"/>
      <c r="KRS40" s="31"/>
      <c r="KRT40" s="32"/>
      <c r="KRU40" s="32"/>
      <c r="KRV40" s="32"/>
      <c r="KRW40" s="33"/>
      <c r="KRX40" s="34"/>
      <c r="KRY40" s="35"/>
      <c r="KRZ40" s="34"/>
      <c r="KSA40" s="35"/>
      <c r="KSB40" s="36"/>
      <c r="KSC40" s="36"/>
      <c r="KSD40" s="36"/>
      <c r="KSE40" s="37"/>
      <c r="KSF40" s="38"/>
      <c r="KSG40" s="39"/>
      <c r="KSH40" s="39"/>
      <c r="KSI40" s="39"/>
      <c r="KSJ40" s="39"/>
      <c r="KSK40" s="31"/>
      <c r="KSL40" s="31"/>
      <c r="KSM40" s="31"/>
      <c r="KSN40" s="31"/>
      <c r="KSO40" s="32"/>
      <c r="KSP40" s="32"/>
      <c r="KSQ40" s="32"/>
      <c r="KSR40" s="33"/>
      <c r="KSS40" s="34"/>
      <c r="KST40" s="35"/>
      <c r="KSU40" s="34"/>
      <c r="KSV40" s="35"/>
      <c r="KSW40" s="36"/>
      <c r="KSX40" s="36"/>
      <c r="KSY40" s="36"/>
      <c r="KSZ40" s="37"/>
      <c r="KTA40" s="38"/>
      <c r="KTB40" s="39"/>
      <c r="KTC40" s="39"/>
      <c r="KTD40" s="39"/>
      <c r="KTE40" s="39"/>
      <c r="KTF40" s="31"/>
      <c r="KTG40" s="31"/>
      <c r="KTH40" s="31"/>
      <c r="KTI40" s="31"/>
      <c r="KTJ40" s="32"/>
      <c r="KTK40" s="32"/>
      <c r="KTL40" s="32"/>
      <c r="KTM40" s="33"/>
      <c r="KTN40" s="34"/>
      <c r="KTO40" s="35"/>
      <c r="KTP40" s="34"/>
      <c r="KTQ40" s="35"/>
      <c r="KTR40" s="36"/>
      <c r="KTS40" s="36"/>
      <c r="KTT40" s="36"/>
      <c r="KTU40" s="37"/>
      <c r="KTV40" s="38"/>
      <c r="KTW40" s="39"/>
      <c r="KTX40" s="39"/>
      <c r="KTY40" s="39"/>
      <c r="KTZ40" s="39"/>
      <c r="KUA40" s="31"/>
      <c r="KUB40" s="31"/>
      <c r="KUC40" s="31"/>
      <c r="KUD40" s="31"/>
      <c r="KUE40" s="32"/>
      <c r="KUF40" s="32"/>
      <c r="KUG40" s="32"/>
      <c r="KUH40" s="33"/>
      <c r="KUI40" s="34"/>
      <c r="KUJ40" s="35"/>
      <c r="KUK40" s="34"/>
      <c r="KUL40" s="35"/>
      <c r="KUM40" s="36"/>
      <c r="KUN40" s="36"/>
      <c r="KUO40" s="36"/>
      <c r="KUP40" s="37"/>
      <c r="KUQ40" s="38"/>
      <c r="KUR40" s="39"/>
      <c r="KUS40" s="39"/>
      <c r="KUT40" s="39"/>
      <c r="KUU40" s="39"/>
      <c r="KUV40" s="31"/>
      <c r="KUW40" s="31"/>
      <c r="KUX40" s="31"/>
      <c r="KUY40" s="31"/>
      <c r="KUZ40" s="32"/>
      <c r="KVA40" s="32"/>
      <c r="KVB40" s="32"/>
      <c r="KVC40" s="33"/>
      <c r="KVD40" s="34"/>
      <c r="KVE40" s="35"/>
      <c r="KVF40" s="34"/>
      <c r="KVG40" s="35"/>
      <c r="KVH40" s="36"/>
      <c r="KVI40" s="36"/>
      <c r="KVJ40" s="36"/>
      <c r="KVK40" s="37"/>
      <c r="KVL40" s="38"/>
      <c r="KVM40" s="39"/>
      <c r="KVN40" s="39"/>
      <c r="KVO40" s="39"/>
      <c r="KVP40" s="39"/>
      <c r="KVQ40" s="31"/>
      <c r="KVR40" s="31"/>
      <c r="KVS40" s="31"/>
      <c r="KVT40" s="31"/>
      <c r="KVU40" s="32"/>
      <c r="KVV40" s="32"/>
      <c r="KVW40" s="32"/>
      <c r="KVX40" s="33"/>
      <c r="KVY40" s="34"/>
      <c r="KVZ40" s="35"/>
      <c r="KWA40" s="34"/>
      <c r="KWB40" s="35"/>
      <c r="KWC40" s="36"/>
      <c r="KWD40" s="36"/>
      <c r="KWE40" s="36"/>
      <c r="KWF40" s="37"/>
      <c r="KWG40" s="38"/>
      <c r="KWH40" s="39"/>
      <c r="KWI40" s="39"/>
      <c r="KWJ40" s="39"/>
      <c r="KWK40" s="39"/>
      <c r="KWL40" s="31"/>
      <c r="KWM40" s="31"/>
      <c r="KWN40" s="31"/>
      <c r="KWO40" s="31"/>
      <c r="KWP40" s="32"/>
      <c r="KWQ40" s="32"/>
      <c r="KWR40" s="32"/>
      <c r="KWS40" s="33"/>
      <c r="KWT40" s="34"/>
      <c r="KWU40" s="35"/>
      <c r="KWV40" s="34"/>
      <c r="KWW40" s="35"/>
      <c r="KWX40" s="36"/>
      <c r="KWY40" s="36"/>
      <c r="KWZ40" s="36"/>
      <c r="KXA40" s="37"/>
      <c r="KXB40" s="38"/>
      <c r="KXC40" s="39"/>
      <c r="KXD40" s="39"/>
      <c r="KXE40" s="39"/>
      <c r="KXF40" s="39"/>
      <c r="KXG40" s="31"/>
      <c r="KXH40" s="31"/>
      <c r="KXI40" s="31"/>
      <c r="KXJ40" s="31"/>
      <c r="KXK40" s="32"/>
      <c r="KXL40" s="32"/>
      <c r="KXM40" s="32"/>
      <c r="KXN40" s="33"/>
      <c r="KXO40" s="34"/>
      <c r="KXP40" s="35"/>
      <c r="KXQ40" s="34"/>
      <c r="KXR40" s="35"/>
      <c r="KXS40" s="36"/>
      <c r="KXT40" s="36"/>
      <c r="KXU40" s="36"/>
      <c r="KXV40" s="37"/>
      <c r="KXW40" s="38"/>
      <c r="KXX40" s="39"/>
      <c r="KXY40" s="39"/>
      <c r="KXZ40" s="39"/>
      <c r="KYA40" s="39"/>
      <c r="KYB40" s="31"/>
      <c r="KYC40" s="31"/>
      <c r="KYD40" s="31"/>
      <c r="KYE40" s="31"/>
      <c r="KYF40" s="32"/>
      <c r="KYG40" s="32"/>
      <c r="KYH40" s="32"/>
      <c r="KYI40" s="33"/>
      <c r="KYJ40" s="34"/>
      <c r="KYK40" s="35"/>
      <c r="KYL40" s="34"/>
      <c r="KYM40" s="35"/>
      <c r="KYN40" s="36"/>
      <c r="KYO40" s="36"/>
      <c r="KYP40" s="36"/>
      <c r="KYQ40" s="37"/>
      <c r="KYR40" s="38"/>
      <c r="KYS40" s="39"/>
      <c r="KYT40" s="39"/>
      <c r="KYU40" s="39"/>
      <c r="KYV40" s="39"/>
      <c r="KYW40" s="31"/>
      <c r="KYX40" s="31"/>
      <c r="KYY40" s="31"/>
      <c r="KYZ40" s="31"/>
      <c r="KZA40" s="32"/>
      <c r="KZB40" s="32"/>
      <c r="KZC40" s="32"/>
      <c r="KZD40" s="33"/>
      <c r="KZE40" s="34"/>
      <c r="KZF40" s="35"/>
      <c r="KZG40" s="34"/>
      <c r="KZH40" s="35"/>
      <c r="KZI40" s="36"/>
      <c r="KZJ40" s="36"/>
      <c r="KZK40" s="36"/>
      <c r="KZL40" s="37"/>
      <c r="KZM40" s="38"/>
      <c r="KZN40" s="39"/>
      <c r="KZO40" s="39"/>
      <c r="KZP40" s="39"/>
      <c r="KZQ40" s="39"/>
      <c r="KZR40" s="31"/>
      <c r="KZS40" s="31"/>
      <c r="KZT40" s="31"/>
      <c r="KZU40" s="31"/>
      <c r="KZV40" s="32"/>
      <c r="KZW40" s="32"/>
      <c r="KZX40" s="32"/>
      <c r="KZY40" s="33"/>
      <c r="KZZ40" s="34"/>
      <c r="LAA40" s="35"/>
      <c r="LAB40" s="34"/>
      <c r="LAC40" s="35"/>
      <c r="LAD40" s="36"/>
      <c r="LAE40" s="36"/>
      <c r="LAF40" s="36"/>
      <c r="LAG40" s="37"/>
      <c r="LAH40" s="38"/>
      <c r="LAI40" s="39"/>
      <c r="LAJ40" s="39"/>
      <c r="LAK40" s="39"/>
      <c r="LAL40" s="39"/>
      <c r="LAM40" s="31"/>
      <c r="LAN40" s="31"/>
      <c r="LAO40" s="31"/>
      <c r="LAP40" s="31"/>
      <c r="LAQ40" s="32"/>
      <c r="LAR40" s="32"/>
      <c r="LAS40" s="32"/>
      <c r="LAT40" s="33"/>
      <c r="LAU40" s="34"/>
      <c r="LAV40" s="35"/>
      <c r="LAW40" s="34"/>
      <c r="LAX40" s="35"/>
      <c r="LAY40" s="36"/>
      <c r="LAZ40" s="36"/>
      <c r="LBA40" s="36"/>
      <c r="LBB40" s="37"/>
      <c r="LBC40" s="38"/>
      <c r="LBD40" s="39"/>
      <c r="LBE40" s="39"/>
      <c r="LBF40" s="39"/>
      <c r="LBG40" s="39"/>
      <c r="LBH40" s="31"/>
      <c r="LBI40" s="31"/>
      <c r="LBJ40" s="31"/>
      <c r="LBK40" s="31"/>
      <c r="LBL40" s="32"/>
      <c r="LBM40" s="32"/>
      <c r="LBN40" s="32"/>
      <c r="LBO40" s="33"/>
      <c r="LBP40" s="34"/>
      <c r="LBQ40" s="35"/>
      <c r="LBR40" s="34"/>
      <c r="LBS40" s="35"/>
      <c r="LBT40" s="36"/>
      <c r="LBU40" s="36"/>
      <c r="LBV40" s="36"/>
      <c r="LBW40" s="37"/>
      <c r="LBX40" s="38"/>
      <c r="LBY40" s="39"/>
      <c r="LBZ40" s="39"/>
      <c r="LCA40" s="39"/>
      <c r="LCB40" s="39"/>
      <c r="LCC40" s="31"/>
      <c r="LCD40" s="31"/>
      <c r="LCE40" s="31"/>
      <c r="LCF40" s="31"/>
      <c r="LCG40" s="32"/>
      <c r="LCH40" s="32"/>
      <c r="LCI40" s="32"/>
      <c r="LCJ40" s="33"/>
      <c r="LCK40" s="34"/>
      <c r="LCL40" s="35"/>
      <c r="LCM40" s="34"/>
      <c r="LCN40" s="35"/>
      <c r="LCO40" s="36"/>
      <c r="LCP40" s="36"/>
      <c r="LCQ40" s="36"/>
      <c r="LCR40" s="37"/>
      <c r="LCS40" s="38"/>
      <c r="LCT40" s="39"/>
      <c r="LCU40" s="39"/>
      <c r="LCV40" s="39"/>
      <c r="LCW40" s="39"/>
      <c r="LCX40" s="31"/>
      <c r="LCY40" s="31"/>
      <c r="LCZ40" s="31"/>
      <c r="LDA40" s="31"/>
      <c r="LDB40" s="32"/>
      <c r="LDC40" s="32"/>
      <c r="LDD40" s="32"/>
      <c r="LDE40" s="33"/>
      <c r="LDF40" s="34"/>
      <c r="LDG40" s="35"/>
      <c r="LDH40" s="34"/>
      <c r="LDI40" s="35"/>
      <c r="LDJ40" s="36"/>
      <c r="LDK40" s="36"/>
      <c r="LDL40" s="36"/>
      <c r="LDM40" s="37"/>
      <c r="LDN40" s="38"/>
      <c r="LDO40" s="39"/>
      <c r="LDP40" s="39"/>
      <c r="LDQ40" s="39"/>
      <c r="LDR40" s="39"/>
      <c r="LDS40" s="31"/>
      <c r="LDT40" s="31"/>
      <c r="LDU40" s="31"/>
      <c r="LDV40" s="31"/>
      <c r="LDW40" s="32"/>
      <c r="LDX40" s="32"/>
      <c r="LDY40" s="32"/>
      <c r="LDZ40" s="33"/>
      <c r="LEA40" s="34"/>
      <c r="LEB40" s="35"/>
      <c r="LEC40" s="34"/>
      <c r="LED40" s="35"/>
      <c r="LEE40" s="36"/>
      <c r="LEF40" s="36"/>
      <c r="LEG40" s="36"/>
      <c r="LEH40" s="37"/>
      <c r="LEI40" s="38"/>
      <c r="LEJ40" s="39"/>
      <c r="LEK40" s="39"/>
      <c r="LEL40" s="39"/>
      <c r="LEM40" s="39"/>
      <c r="LEN40" s="31"/>
      <c r="LEO40" s="31"/>
      <c r="LEP40" s="31"/>
      <c r="LEQ40" s="31"/>
      <c r="LER40" s="32"/>
      <c r="LES40" s="32"/>
      <c r="LET40" s="32"/>
      <c r="LEU40" s="33"/>
      <c r="LEV40" s="34"/>
      <c r="LEW40" s="35"/>
      <c r="LEX40" s="34"/>
      <c r="LEY40" s="35"/>
      <c r="LEZ40" s="36"/>
      <c r="LFA40" s="36"/>
      <c r="LFB40" s="36"/>
      <c r="LFC40" s="37"/>
      <c r="LFD40" s="38"/>
      <c r="LFE40" s="39"/>
      <c r="LFF40" s="39"/>
      <c r="LFG40" s="39"/>
      <c r="LFH40" s="39"/>
      <c r="LFI40" s="31"/>
      <c r="LFJ40" s="31"/>
      <c r="LFK40" s="31"/>
      <c r="LFL40" s="31"/>
      <c r="LFM40" s="32"/>
      <c r="LFN40" s="32"/>
      <c r="LFO40" s="32"/>
      <c r="LFP40" s="33"/>
      <c r="LFQ40" s="34"/>
      <c r="LFR40" s="35"/>
      <c r="LFS40" s="34"/>
      <c r="LFT40" s="35"/>
      <c r="LFU40" s="36"/>
      <c r="LFV40" s="36"/>
      <c r="LFW40" s="36"/>
      <c r="LFX40" s="37"/>
      <c r="LFY40" s="38"/>
      <c r="LFZ40" s="39"/>
      <c r="LGA40" s="39"/>
      <c r="LGB40" s="39"/>
      <c r="LGC40" s="39"/>
      <c r="LGD40" s="31"/>
      <c r="LGE40" s="31"/>
      <c r="LGF40" s="31"/>
      <c r="LGG40" s="31"/>
      <c r="LGH40" s="32"/>
      <c r="LGI40" s="32"/>
      <c r="LGJ40" s="32"/>
      <c r="LGK40" s="33"/>
      <c r="LGL40" s="34"/>
      <c r="LGM40" s="35"/>
      <c r="LGN40" s="34"/>
      <c r="LGO40" s="35"/>
      <c r="LGP40" s="36"/>
      <c r="LGQ40" s="36"/>
      <c r="LGR40" s="36"/>
      <c r="LGS40" s="37"/>
      <c r="LGT40" s="38"/>
      <c r="LGU40" s="39"/>
      <c r="LGV40" s="39"/>
      <c r="LGW40" s="39"/>
      <c r="LGX40" s="39"/>
      <c r="LGY40" s="31"/>
      <c r="LGZ40" s="31"/>
      <c r="LHA40" s="31"/>
      <c r="LHB40" s="31"/>
      <c r="LHC40" s="32"/>
      <c r="LHD40" s="32"/>
      <c r="LHE40" s="32"/>
      <c r="LHF40" s="33"/>
      <c r="LHG40" s="34"/>
      <c r="LHH40" s="35"/>
      <c r="LHI40" s="34"/>
      <c r="LHJ40" s="35"/>
      <c r="LHK40" s="36"/>
      <c r="LHL40" s="36"/>
      <c r="LHM40" s="36"/>
      <c r="LHN40" s="37"/>
      <c r="LHO40" s="38"/>
      <c r="LHP40" s="39"/>
      <c r="LHQ40" s="39"/>
      <c r="LHR40" s="39"/>
      <c r="LHS40" s="39"/>
      <c r="LHT40" s="31"/>
      <c r="LHU40" s="31"/>
      <c r="LHV40" s="31"/>
      <c r="LHW40" s="31"/>
      <c r="LHX40" s="32"/>
      <c r="LHY40" s="32"/>
      <c r="LHZ40" s="32"/>
      <c r="LIA40" s="33"/>
      <c r="LIB40" s="34"/>
      <c r="LIC40" s="35"/>
      <c r="LID40" s="34"/>
      <c r="LIE40" s="35"/>
      <c r="LIF40" s="36"/>
      <c r="LIG40" s="36"/>
      <c r="LIH40" s="36"/>
      <c r="LII40" s="37"/>
      <c r="LIJ40" s="38"/>
      <c r="LIK40" s="39"/>
      <c r="LIL40" s="39"/>
      <c r="LIM40" s="39"/>
      <c r="LIN40" s="39"/>
      <c r="LIO40" s="31"/>
      <c r="LIP40" s="31"/>
      <c r="LIQ40" s="31"/>
      <c r="LIR40" s="31"/>
      <c r="LIS40" s="32"/>
      <c r="LIT40" s="32"/>
      <c r="LIU40" s="32"/>
      <c r="LIV40" s="33"/>
      <c r="LIW40" s="34"/>
      <c r="LIX40" s="35"/>
      <c r="LIY40" s="34"/>
      <c r="LIZ40" s="35"/>
      <c r="LJA40" s="36"/>
      <c r="LJB40" s="36"/>
      <c r="LJC40" s="36"/>
      <c r="LJD40" s="37"/>
      <c r="LJE40" s="38"/>
      <c r="LJF40" s="39"/>
      <c r="LJG40" s="39"/>
      <c r="LJH40" s="39"/>
      <c r="LJI40" s="39"/>
      <c r="LJJ40" s="31"/>
      <c r="LJK40" s="31"/>
      <c r="LJL40" s="31"/>
      <c r="LJM40" s="31"/>
      <c r="LJN40" s="32"/>
      <c r="LJO40" s="32"/>
      <c r="LJP40" s="32"/>
      <c r="LJQ40" s="33"/>
      <c r="LJR40" s="34"/>
      <c r="LJS40" s="35"/>
      <c r="LJT40" s="34"/>
      <c r="LJU40" s="35"/>
      <c r="LJV40" s="36"/>
      <c r="LJW40" s="36"/>
      <c r="LJX40" s="36"/>
      <c r="LJY40" s="37"/>
      <c r="LJZ40" s="38"/>
      <c r="LKA40" s="39"/>
      <c r="LKB40" s="39"/>
      <c r="LKC40" s="39"/>
      <c r="LKD40" s="39"/>
      <c r="LKE40" s="31"/>
      <c r="LKF40" s="31"/>
      <c r="LKG40" s="31"/>
      <c r="LKH40" s="31"/>
      <c r="LKI40" s="32"/>
      <c r="LKJ40" s="32"/>
      <c r="LKK40" s="32"/>
      <c r="LKL40" s="33"/>
      <c r="LKM40" s="34"/>
      <c r="LKN40" s="35"/>
      <c r="LKO40" s="34"/>
      <c r="LKP40" s="35"/>
      <c r="LKQ40" s="36"/>
      <c r="LKR40" s="36"/>
      <c r="LKS40" s="36"/>
      <c r="LKT40" s="37"/>
      <c r="LKU40" s="38"/>
      <c r="LKV40" s="39"/>
      <c r="LKW40" s="39"/>
      <c r="LKX40" s="39"/>
      <c r="LKY40" s="39"/>
      <c r="LKZ40" s="31"/>
      <c r="LLA40" s="31"/>
      <c r="LLB40" s="31"/>
      <c r="LLC40" s="31"/>
      <c r="LLD40" s="32"/>
      <c r="LLE40" s="32"/>
      <c r="LLF40" s="32"/>
      <c r="LLG40" s="33"/>
      <c r="LLH40" s="34"/>
      <c r="LLI40" s="35"/>
      <c r="LLJ40" s="34"/>
      <c r="LLK40" s="35"/>
      <c r="LLL40" s="36"/>
      <c r="LLM40" s="36"/>
      <c r="LLN40" s="36"/>
      <c r="LLO40" s="37"/>
      <c r="LLP40" s="38"/>
      <c r="LLQ40" s="39"/>
      <c r="LLR40" s="39"/>
      <c r="LLS40" s="39"/>
      <c r="LLT40" s="39"/>
      <c r="LLU40" s="31"/>
      <c r="LLV40" s="31"/>
      <c r="LLW40" s="31"/>
      <c r="LLX40" s="31"/>
      <c r="LLY40" s="32"/>
      <c r="LLZ40" s="32"/>
      <c r="LMA40" s="32"/>
      <c r="LMB40" s="33"/>
      <c r="LMC40" s="34"/>
      <c r="LMD40" s="35"/>
      <c r="LME40" s="34"/>
      <c r="LMF40" s="35"/>
      <c r="LMG40" s="36"/>
      <c r="LMH40" s="36"/>
      <c r="LMI40" s="36"/>
      <c r="LMJ40" s="37"/>
      <c r="LMK40" s="38"/>
      <c r="LML40" s="39"/>
      <c r="LMM40" s="39"/>
      <c r="LMN40" s="39"/>
      <c r="LMO40" s="39"/>
      <c r="LMP40" s="31"/>
      <c r="LMQ40" s="31"/>
      <c r="LMR40" s="31"/>
      <c r="LMS40" s="31"/>
      <c r="LMT40" s="32"/>
      <c r="LMU40" s="32"/>
      <c r="LMV40" s="32"/>
      <c r="LMW40" s="33"/>
      <c r="LMX40" s="34"/>
      <c r="LMY40" s="35"/>
      <c r="LMZ40" s="34"/>
      <c r="LNA40" s="35"/>
      <c r="LNB40" s="36"/>
      <c r="LNC40" s="36"/>
      <c r="LND40" s="36"/>
      <c r="LNE40" s="37"/>
      <c r="LNF40" s="38"/>
      <c r="LNG40" s="39"/>
      <c r="LNH40" s="39"/>
      <c r="LNI40" s="39"/>
      <c r="LNJ40" s="39"/>
      <c r="LNK40" s="31"/>
      <c r="LNL40" s="31"/>
      <c r="LNM40" s="31"/>
      <c r="LNN40" s="31"/>
      <c r="LNO40" s="32"/>
      <c r="LNP40" s="32"/>
      <c r="LNQ40" s="32"/>
      <c r="LNR40" s="33"/>
      <c r="LNS40" s="34"/>
      <c r="LNT40" s="35"/>
      <c r="LNU40" s="34"/>
      <c r="LNV40" s="35"/>
      <c r="LNW40" s="36"/>
      <c r="LNX40" s="36"/>
      <c r="LNY40" s="36"/>
      <c r="LNZ40" s="37"/>
      <c r="LOA40" s="38"/>
      <c r="LOB40" s="39"/>
      <c r="LOC40" s="39"/>
      <c r="LOD40" s="39"/>
      <c r="LOE40" s="39"/>
      <c r="LOF40" s="31"/>
      <c r="LOG40" s="31"/>
      <c r="LOH40" s="31"/>
      <c r="LOI40" s="31"/>
      <c r="LOJ40" s="32"/>
      <c r="LOK40" s="32"/>
      <c r="LOL40" s="32"/>
      <c r="LOM40" s="33"/>
      <c r="LON40" s="34"/>
      <c r="LOO40" s="35"/>
      <c r="LOP40" s="34"/>
      <c r="LOQ40" s="35"/>
      <c r="LOR40" s="36"/>
      <c r="LOS40" s="36"/>
      <c r="LOT40" s="36"/>
      <c r="LOU40" s="37"/>
      <c r="LOV40" s="38"/>
      <c r="LOW40" s="39"/>
      <c r="LOX40" s="39"/>
      <c r="LOY40" s="39"/>
      <c r="LOZ40" s="39"/>
      <c r="LPA40" s="31"/>
      <c r="LPB40" s="31"/>
      <c r="LPC40" s="31"/>
      <c r="LPD40" s="31"/>
      <c r="LPE40" s="32"/>
      <c r="LPF40" s="32"/>
      <c r="LPG40" s="32"/>
      <c r="LPH40" s="33"/>
      <c r="LPI40" s="34"/>
      <c r="LPJ40" s="35"/>
      <c r="LPK40" s="34"/>
      <c r="LPL40" s="35"/>
      <c r="LPM40" s="36"/>
      <c r="LPN40" s="36"/>
      <c r="LPO40" s="36"/>
      <c r="LPP40" s="37"/>
      <c r="LPQ40" s="38"/>
      <c r="LPR40" s="39"/>
      <c r="LPS40" s="39"/>
      <c r="LPT40" s="39"/>
      <c r="LPU40" s="39"/>
      <c r="LPV40" s="31"/>
      <c r="LPW40" s="31"/>
      <c r="LPX40" s="31"/>
      <c r="LPY40" s="31"/>
      <c r="LPZ40" s="32"/>
      <c r="LQA40" s="32"/>
      <c r="LQB40" s="32"/>
      <c r="LQC40" s="33"/>
      <c r="LQD40" s="34"/>
      <c r="LQE40" s="35"/>
      <c r="LQF40" s="34"/>
      <c r="LQG40" s="35"/>
      <c r="LQH40" s="36"/>
      <c r="LQI40" s="36"/>
      <c r="LQJ40" s="36"/>
      <c r="LQK40" s="37"/>
      <c r="LQL40" s="38"/>
      <c r="LQM40" s="39"/>
      <c r="LQN40" s="39"/>
      <c r="LQO40" s="39"/>
      <c r="LQP40" s="39"/>
      <c r="LQQ40" s="31"/>
      <c r="LQR40" s="31"/>
      <c r="LQS40" s="31"/>
      <c r="LQT40" s="31"/>
      <c r="LQU40" s="32"/>
      <c r="LQV40" s="32"/>
      <c r="LQW40" s="32"/>
      <c r="LQX40" s="33"/>
      <c r="LQY40" s="34"/>
      <c r="LQZ40" s="35"/>
      <c r="LRA40" s="34"/>
      <c r="LRB40" s="35"/>
      <c r="LRC40" s="36"/>
      <c r="LRD40" s="36"/>
      <c r="LRE40" s="36"/>
      <c r="LRF40" s="37"/>
      <c r="LRG40" s="38"/>
      <c r="LRH40" s="39"/>
      <c r="LRI40" s="39"/>
      <c r="LRJ40" s="39"/>
      <c r="LRK40" s="39"/>
      <c r="LRL40" s="31"/>
      <c r="LRM40" s="31"/>
      <c r="LRN40" s="31"/>
      <c r="LRO40" s="31"/>
      <c r="LRP40" s="32"/>
      <c r="LRQ40" s="32"/>
      <c r="LRR40" s="32"/>
      <c r="LRS40" s="33"/>
      <c r="LRT40" s="34"/>
      <c r="LRU40" s="35"/>
      <c r="LRV40" s="34"/>
      <c r="LRW40" s="35"/>
      <c r="LRX40" s="36"/>
      <c r="LRY40" s="36"/>
      <c r="LRZ40" s="36"/>
      <c r="LSA40" s="37"/>
      <c r="LSB40" s="38"/>
      <c r="LSC40" s="39"/>
      <c r="LSD40" s="39"/>
      <c r="LSE40" s="39"/>
      <c r="LSF40" s="39"/>
      <c r="LSG40" s="31"/>
      <c r="LSH40" s="31"/>
      <c r="LSI40" s="31"/>
      <c r="LSJ40" s="31"/>
      <c r="LSK40" s="32"/>
      <c r="LSL40" s="32"/>
      <c r="LSM40" s="32"/>
      <c r="LSN40" s="33"/>
      <c r="LSO40" s="34"/>
      <c r="LSP40" s="35"/>
      <c r="LSQ40" s="34"/>
      <c r="LSR40" s="35"/>
      <c r="LSS40" s="36"/>
      <c r="LST40" s="36"/>
      <c r="LSU40" s="36"/>
      <c r="LSV40" s="37"/>
      <c r="LSW40" s="38"/>
      <c r="LSX40" s="39"/>
      <c r="LSY40" s="39"/>
      <c r="LSZ40" s="39"/>
      <c r="LTA40" s="39"/>
      <c r="LTB40" s="31"/>
      <c r="LTC40" s="31"/>
      <c r="LTD40" s="31"/>
      <c r="LTE40" s="31"/>
      <c r="LTF40" s="32"/>
      <c r="LTG40" s="32"/>
      <c r="LTH40" s="32"/>
      <c r="LTI40" s="33"/>
      <c r="LTJ40" s="34"/>
      <c r="LTK40" s="35"/>
      <c r="LTL40" s="34"/>
      <c r="LTM40" s="35"/>
      <c r="LTN40" s="36"/>
      <c r="LTO40" s="36"/>
      <c r="LTP40" s="36"/>
      <c r="LTQ40" s="37"/>
      <c r="LTR40" s="38"/>
      <c r="LTS40" s="39"/>
      <c r="LTT40" s="39"/>
      <c r="LTU40" s="39"/>
      <c r="LTV40" s="39"/>
      <c r="LTW40" s="31"/>
      <c r="LTX40" s="31"/>
      <c r="LTY40" s="31"/>
      <c r="LTZ40" s="31"/>
      <c r="LUA40" s="32"/>
      <c r="LUB40" s="32"/>
      <c r="LUC40" s="32"/>
      <c r="LUD40" s="33"/>
      <c r="LUE40" s="34"/>
      <c r="LUF40" s="35"/>
      <c r="LUG40" s="34"/>
      <c r="LUH40" s="35"/>
      <c r="LUI40" s="36"/>
      <c r="LUJ40" s="36"/>
      <c r="LUK40" s="36"/>
      <c r="LUL40" s="37"/>
      <c r="LUM40" s="38"/>
      <c r="LUN40" s="39"/>
      <c r="LUO40" s="39"/>
      <c r="LUP40" s="39"/>
      <c r="LUQ40" s="39"/>
      <c r="LUR40" s="31"/>
      <c r="LUS40" s="31"/>
      <c r="LUT40" s="31"/>
      <c r="LUU40" s="31"/>
      <c r="LUV40" s="32"/>
      <c r="LUW40" s="32"/>
      <c r="LUX40" s="32"/>
      <c r="LUY40" s="33"/>
      <c r="LUZ40" s="34"/>
      <c r="LVA40" s="35"/>
      <c r="LVB40" s="34"/>
      <c r="LVC40" s="35"/>
      <c r="LVD40" s="36"/>
      <c r="LVE40" s="36"/>
      <c r="LVF40" s="36"/>
      <c r="LVG40" s="37"/>
      <c r="LVH40" s="38"/>
      <c r="LVI40" s="39"/>
      <c r="LVJ40" s="39"/>
      <c r="LVK40" s="39"/>
      <c r="LVL40" s="39"/>
      <c r="LVM40" s="31"/>
      <c r="LVN40" s="31"/>
      <c r="LVO40" s="31"/>
      <c r="LVP40" s="31"/>
      <c r="LVQ40" s="32"/>
      <c r="LVR40" s="32"/>
      <c r="LVS40" s="32"/>
      <c r="LVT40" s="33"/>
      <c r="LVU40" s="34"/>
      <c r="LVV40" s="35"/>
      <c r="LVW40" s="34"/>
      <c r="LVX40" s="35"/>
      <c r="LVY40" s="36"/>
      <c r="LVZ40" s="36"/>
      <c r="LWA40" s="36"/>
      <c r="LWB40" s="37"/>
      <c r="LWC40" s="38"/>
      <c r="LWD40" s="39"/>
      <c r="LWE40" s="39"/>
      <c r="LWF40" s="39"/>
      <c r="LWG40" s="39"/>
      <c r="LWH40" s="31"/>
      <c r="LWI40" s="31"/>
      <c r="LWJ40" s="31"/>
      <c r="LWK40" s="31"/>
      <c r="LWL40" s="32"/>
      <c r="LWM40" s="32"/>
      <c r="LWN40" s="32"/>
      <c r="LWO40" s="33"/>
      <c r="LWP40" s="34"/>
      <c r="LWQ40" s="35"/>
      <c r="LWR40" s="34"/>
      <c r="LWS40" s="35"/>
      <c r="LWT40" s="36"/>
      <c r="LWU40" s="36"/>
      <c r="LWV40" s="36"/>
      <c r="LWW40" s="37"/>
      <c r="LWX40" s="38"/>
      <c r="LWY40" s="39"/>
      <c r="LWZ40" s="39"/>
      <c r="LXA40" s="39"/>
      <c r="LXB40" s="39"/>
      <c r="LXC40" s="31"/>
      <c r="LXD40" s="31"/>
      <c r="LXE40" s="31"/>
      <c r="LXF40" s="31"/>
      <c r="LXG40" s="32"/>
      <c r="LXH40" s="32"/>
      <c r="LXI40" s="32"/>
      <c r="LXJ40" s="33"/>
      <c r="LXK40" s="34"/>
      <c r="LXL40" s="35"/>
      <c r="LXM40" s="34"/>
      <c r="LXN40" s="35"/>
      <c r="LXO40" s="36"/>
      <c r="LXP40" s="36"/>
      <c r="LXQ40" s="36"/>
      <c r="LXR40" s="37"/>
      <c r="LXS40" s="38"/>
      <c r="LXT40" s="39"/>
      <c r="LXU40" s="39"/>
      <c r="LXV40" s="39"/>
      <c r="LXW40" s="39"/>
      <c r="LXX40" s="31"/>
      <c r="LXY40" s="31"/>
      <c r="LXZ40" s="31"/>
      <c r="LYA40" s="31"/>
      <c r="LYB40" s="32"/>
      <c r="LYC40" s="32"/>
      <c r="LYD40" s="32"/>
      <c r="LYE40" s="33"/>
      <c r="LYF40" s="34"/>
      <c r="LYG40" s="35"/>
      <c r="LYH40" s="34"/>
      <c r="LYI40" s="35"/>
      <c r="LYJ40" s="36"/>
      <c r="LYK40" s="36"/>
      <c r="LYL40" s="36"/>
      <c r="LYM40" s="37"/>
      <c r="LYN40" s="38"/>
      <c r="LYO40" s="39"/>
      <c r="LYP40" s="39"/>
      <c r="LYQ40" s="39"/>
      <c r="LYR40" s="39"/>
      <c r="LYS40" s="31"/>
      <c r="LYT40" s="31"/>
      <c r="LYU40" s="31"/>
      <c r="LYV40" s="31"/>
      <c r="LYW40" s="32"/>
      <c r="LYX40" s="32"/>
      <c r="LYY40" s="32"/>
      <c r="LYZ40" s="33"/>
      <c r="LZA40" s="34"/>
      <c r="LZB40" s="35"/>
      <c r="LZC40" s="34"/>
      <c r="LZD40" s="35"/>
      <c r="LZE40" s="36"/>
      <c r="LZF40" s="36"/>
      <c r="LZG40" s="36"/>
      <c r="LZH40" s="37"/>
      <c r="LZI40" s="38"/>
      <c r="LZJ40" s="39"/>
      <c r="LZK40" s="39"/>
      <c r="LZL40" s="39"/>
      <c r="LZM40" s="39"/>
      <c r="LZN40" s="31"/>
      <c r="LZO40" s="31"/>
      <c r="LZP40" s="31"/>
      <c r="LZQ40" s="31"/>
      <c r="LZR40" s="32"/>
      <c r="LZS40" s="32"/>
      <c r="LZT40" s="32"/>
      <c r="LZU40" s="33"/>
      <c r="LZV40" s="34"/>
      <c r="LZW40" s="35"/>
      <c r="LZX40" s="34"/>
      <c r="LZY40" s="35"/>
      <c r="LZZ40" s="36"/>
      <c r="MAA40" s="36"/>
      <c r="MAB40" s="36"/>
      <c r="MAC40" s="37"/>
      <c r="MAD40" s="38"/>
      <c r="MAE40" s="39"/>
      <c r="MAF40" s="39"/>
      <c r="MAG40" s="39"/>
      <c r="MAH40" s="39"/>
      <c r="MAI40" s="31"/>
      <c r="MAJ40" s="31"/>
      <c r="MAK40" s="31"/>
      <c r="MAL40" s="31"/>
      <c r="MAM40" s="32"/>
      <c r="MAN40" s="32"/>
      <c r="MAO40" s="32"/>
      <c r="MAP40" s="33"/>
      <c r="MAQ40" s="34"/>
      <c r="MAR40" s="35"/>
      <c r="MAS40" s="34"/>
      <c r="MAT40" s="35"/>
      <c r="MAU40" s="36"/>
      <c r="MAV40" s="36"/>
      <c r="MAW40" s="36"/>
      <c r="MAX40" s="37"/>
      <c r="MAY40" s="38"/>
      <c r="MAZ40" s="39"/>
      <c r="MBA40" s="39"/>
      <c r="MBB40" s="39"/>
      <c r="MBC40" s="39"/>
      <c r="MBD40" s="31"/>
      <c r="MBE40" s="31"/>
      <c r="MBF40" s="31"/>
      <c r="MBG40" s="31"/>
      <c r="MBH40" s="32"/>
      <c r="MBI40" s="32"/>
      <c r="MBJ40" s="32"/>
      <c r="MBK40" s="33"/>
      <c r="MBL40" s="34"/>
      <c r="MBM40" s="35"/>
      <c r="MBN40" s="34"/>
      <c r="MBO40" s="35"/>
      <c r="MBP40" s="36"/>
      <c r="MBQ40" s="36"/>
      <c r="MBR40" s="36"/>
      <c r="MBS40" s="37"/>
      <c r="MBT40" s="38"/>
      <c r="MBU40" s="39"/>
      <c r="MBV40" s="39"/>
      <c r="MBW40" s="39"/>
      <c r="MBX40" s="39"/>
      <c r="MBY40" s="31"/>
      <c r="MBZ40" s="31"/>
      <c r="MCA40" s="31"/>
      <c r="MCB40" s="31"/>
      <c r="MCC40" s="32"/>
      <c r="MCD40" s="32"/>
      <c r="MCE40" s="32"/>
      <c r="MCF40" s="33"/>
      <c r="MCG40" s="34"/>
      <c r="MCH40" s="35"/>
      <c r="MCI40" s="34"/>
      <c r="MCJ40" s="35"/>
      <c r="MCK40" s="36"/>
      <c r="MCL40" s="36"/>
      <c r="MCM40" s="36"/>
      <c r="MCN40" s="37"/>
      <c r="MCO40" s="38"/>
      <c r="MCP40" s="39"/>
      <c r="MCQ40" s="39"/>
      <c r="MCR40" s="39"/>
      <c r="MCS40" s="39"/>
      <c r="MCT40" s="31"/>
      <c r="MCU40" s="31"/>
      <c r="MCV40" s="31"/>
      <c r="MCW40" s="31"/>
      <c r="MCX40" s="32"/>
      <c r="MCY40" s="32"/>
      <c r="MCZ40" s="32"/>
      <c r="MDA40" s="33"/>
      <c r="MDB40" s="34"/>
      <c r="MDC40" s="35"/>
      <c r="MDD40" s="34"/>
      <c r="MDE40" s="35"/>
      <c r="MDF40" s="36"/>
      <c r="MDG40" s="36"/>
      <c r="MDH40" s="36"/>
      <c r="MDI40" s="37"/>
      <c r="MDJ40" s="38"/>
      <c r="MDK40" s="39"/>
      <c r="MDL40" s="39"/>
      <c r="MDM40" s="39"/>
      <c r="MDN40" s="39"/>
      <c r="MDO40" s="31"/>
      <c r="MDP40" s="31"/>
      <c r="MDQ40" s="31"/>
      <c r="MDR40" s="31"/>
      <c r="MDS40" s="32"/>
      <c r="MDT40" s="32"/>
      <c r="MDU40" s="32"/>
      <c r="MDV40" s="33"/>
      <c r="MDW40" s="34"/>
      <c r="MDX40" s="35"/>
      <c r="MDY40" s="34"/>
      <c r="MDZ40" s="35"/>
      <c r="MEA40" s="36"/>
      <c r="MEB40" s="36"/>
      <c r="MEC40" s="36"/>
      <c r="MED40" s="37"/>
      <c r="MEE40" s="38"/>
      <c r="MEF40" s="39"/>
      <c r="MEG40" s="39"/>
      <c r="MEH40" s="39"/>
      <c r="MEI40" s="39"/>
      <c r="MEJ40" s="31"/>
      <c r="MEK40" s="31"/>
      <c r="MEL40" s="31"/>
      <c r="MEM40" s="31"/>
      <c r="MEN40" s="32"/>
      <c r="MEO40" s="32"/>
      <c r="MEP40" s="32"/>
      <c r="MEQ40" s="33"/>
      <c r="MER40" s="34"/>
      <c r="MES40" s="35"/>
      <c r="MET40" s="34"/>
      <c r="MEU40" s="35"/>
      <c r="MEV40" s="36"/>
      <c r="MEW40" s="36"/>
      <c r="MEX40" s="36"/>
      <c r="MEY40" s="37"/>
      <c r="MEZ40" s="38"/>
      <c r="MFA40" s="39"/>
      <c r="MFB40" s="39"/>
      <c r="MFC40" s="39"/>
      <c r="MFD40" s="39"/>
      <c r="MFE40" s="31"/>
      <c r="MFF40" s="31"/>
      <c r="MFG40" s="31"/>
      <c r="MFH40" s="31"/>
      <c r="MFI40" s="32"/>
      <c r="MFJ40" s="32"/>
      <c r="MFK40" s="32"/>
      <c r="MFL40" s="33"/>
      <c r="MFM40" s="34"/>
      <c r="MFN40" s="35"/>
      <c r="MFO40" s="34"/>
      <c r="MFP40" s="35"/>
      <c r="MFQ40" s="36"/>
      <c r="MFR40" s="36"/>
      <c r="MFS40" s="36"/>
      <c r="MFT40" s="37"/>
      <c r="MFU40" s="38"/>
      <c r="MFV40" s="39"/>
      <c r="MFW40" s="39"/>
      <c r="MFX40" s="39"/>
      <c r="MFY40" s="39"/>
      <c r="MFZ40" s="31"/>
      <c r="MGA40" s="31"/>
      <c r="MGB40" s="31"/>
      <c r="MGC40" s="31"/>
      <c r="MGD40" s="32"/>
      <c r="MGE40" s="32"/>
      <c r="MGF40" s="32"/>
      <c r="MGG40" s="33"/>
      <c r="MGH40" s="34"/>
      <c r="MGI40" s="35"/>
      <c r="MGJ40" s="34"/>
      <c r="MGK40" s="35"/>
      <c r="MGL40" s="36"/>
      <c r="MGM40" s="36"/>
      <c r="MGN40" s="36"/>
      <c r="MGO40" s="37"/>
      <c r="MGP40" s="38"/>
      <c r="MGQ40" s="39"/>
      <c r="MGR40" s="39"/>
      <c r="MGS40" s="39"/>
      <c r="MGT40" s="39"/>
      <c r="MGU40" s="31"/>
      <c r="MGV40" s="31"/>
      <c r="MGW40" s="31"/>
      <c r="MGX40" s="31"/>
      <c r="MGY40" s="32"/>
      <c r="MGZ40" s="32"/>
      <c r="MHA40" s="32"/>
      <c r="MHB40" s="33"/>
      <c r="MHC40" s="34"/>
      <c r="MHD40" s="35"/>
      <c r="MHE40" s="34"/>
      <c r="MHF40" s="35"/>
      <c r="MHG40" s="36"/>
      <c r="MHH40" s="36"/>
      <c r="MHI40" s="36"/>
      <c r="MHJ40" s="37"/>
      <c r="MHK40" s="38"/>
      <c r="MHL40" s="39"/>
      <c r="MHM40" s="39"/>
      <c r="MHN40" s="39"/>
      <c r="MHO40" s="39"/>
      <c r="MHP40" s="31"/>
      <c r="MHQ40" s="31"/>
      <c r="MHR40" s="31"/>
      <c r="MHS40" s="31"/>
      <c r="MHT40" s="32"/>
      <c r="MHU40" s="32"/>
      <c r="MHV40" s="32"/>
      <c r="MHW40" s="33"/>
      <c r="MHX40" s="34"/>
      <c r="MHY40" s="35"/>
      <c r="MHZ40" s="34"/>
      <c r="MIA40" s="35"/>
      <c r="MIB40" s="36"/>
      <c r="MIC40" s="36"/>
      <c r="MID40" s="36"/>
      <c r="MIE40" s="37"/>
      <c r="MIF40" s="38"/>
      <c r="MIG40" s="39"/>
      <c r="MIH40" s="39"/>
      <c r="MII40" s="39"/>
      <c r="MIJ40" s="39"/>
      <c r="MIK40" s="31"/>
      <c r="MIL40" s="31"/>
      <c r="MIM40" s="31"/>
      <c r="MIN40" s="31"/>
      <c r="MIO40" s="32"/>
      <c r="MIP40" s="32"/>
      <c r="MIQ40" s="32"/>
      <c r="MIR40" s="33"/>
      <c r="MIS40" s="34"/>
      <c r="MIT40" s="35"/>
      <c r="MIU40" s="34"/>
      <c r="MIV40" s="35"/>
      <c r="MIW40" s="36"/>
      <c r="MIX40" s="36"/>
      <c r="MIY40" s="36"/>
      <c r="MIZ40" s="37"/>
      <c r="MJA40" s="38"/>
      <c r="MJB40" s="39"/>
      <c r="MJC40" s="39"/>
      <c r="MJD40" s="39"/>
      <c r="MJE40" s="39"/>
      <c r="MJF40" s="31"/>
      <c r="MJG40" s="31"/>
      <c r="MJH40" s="31"/>
      <c r="MJI40" s="31"/>
      <c r="MJJ40" s="32"/>
      <c r="MJK40" s="32"/>
      <c r="MJL40" s="32"/>
      <c r="MJM40" s="33"/>
      <c r="MJN40" s="34"/>
      <c r="MJO40" s="35"/>
      <c r="MJP40" s="34"/>
      <c r="MJQ40" s="35"/>
      <c r="MJR40" s="36"/>
      <c r="MJS40" s="36"/>
      <c r="MJT40" s="36"/>
      <c r="MJU40" s="37"/>
      <c r="MJV40" s="38"/>
      <c r="MJW40" s="39"/>
      <c r="MJX40" s="39"/>
      <c r="MJY40" s="39"/>
      <c r="MJZ40" s="39"/>
      <c r="MKA40" s="31"/>
      <c r="MKB40" s="31"/>
      <c r="MKC40" s="31"/>
      <c r="MKD40" s="31"/>
      <c r="MKE40" s="32"/>
      <c r="MKF40" s="32"/>
      <c r="MKG40" s="32"/>
      <c r="MKH40" s="33"/>
      <c r="MKI40" s="34"/>
      <c r="MKJ40" s="35"/>
      <c r="MKK40" s="34"/>
      <c r="MKL40" s="35"/>
      <c r="MKM40" s="36"/>
      <c r="MKN40" s="36"/>
      <c r="MKO40" s="36"/>
      <c r="MKP40" s="37"/>
      <c r="MKQ40" s="38"/>
      <c r="MKR40" s="39"/>
      <c r="MKS40" s="39"/>
      <c r="MKT40" s="39"/>
      <c r="MKU40" s="39"/>
      <c r="MKV40" s="31"/>
      <c r="MKW40" s="31"/>
      <c r="MKX40" s="31"/>
      <c r="MKY40" s="31"/>
      <c r="MKZ40" s="32"/>
      <c r="MLA40" s="32"/>
      <c r="MLB40" s="32"/>
      <c r="MLC40" s="33"/>
      <c r="MLD40" s="34"/>
      <c r="MLE40" s="35"/>
      <c r="MLF40" s="34"/>
      <c r="MLG40" s="35"/>
      <c r="MLH40" s="36"/>
      <c r="MLI40" s="36"/>
      <c r="MLJ40" s="36"/>
      <c r="MLK40" s="37"/>
      <c r="MLL40" s="38"/>
      <c r="MLM40" s="39"/>
      <c r="MLN40" s="39"/>
      <c r="MLO40" s="39"/>
      <c r="MLP40" s="39"/>
      <c r="MLQ40" s="31"/>
      <c r="MLR40" s="31"/>
      <c r="MLS40" s="31"/>
      <c r="MLT40" s="31"/>
      <c r="MLU40" s="32"/>
      <c r="MLV40" s="32"/>
      <c r="MLW40" s="32"/>
      <c r="MLX40" s="33"/>
      <c r="MLY40" s="34"/>
      <c r="MLZ40" s="35"/>
      <c r="MMA40" s="34"/>
      <c r="MMB40" s="35"/>
      <c r="MMC40" s="36"/>
      <c r="MMD40" s="36"/>
      <c r="MME40" s="36"/>
      <c r="MMF40" s="37"/>
      <c r="MMG40" s="38"/>
      <c r="MMH40" s="39"/>
      <c r="MMI40" s="39"/>
      <c r="MMJ40" s="39"/>
      <c r="MMK40" s="39"/>
      <c r="MML40" s="31"/>
      <c r="MMM40" s="31"/>
      <c r="MMN40" s="31"/>
      <c r="MMO40" s="31"/>
      <c r="MMP40" s="32"/>
      <c r="MMQ40" s="32"/>
      <c r="MMR40" s="32"/>
      <c r="MMS40" s="33"/>
      <c r="MMT40" s="34"/>
      <c r="MMU40" s="35"/>
      <c r="MMV40" s="34"/>
      <c r="MMW40" s="35"/>
      <c r="MMX40" s="36"/>
      <c r="MMY40" s="36"/>
      <c r="MMZ40" s="36"/>
      <c r="MNA40" s="37"/>
      <c r="MNB40" s="38"/>
      <c r="MNC40" s="39"/>
      <c r="MND40" s="39"/>
      <c r="MNE40" s="39"/>
      <c r="MNF40" s="39"/>
      <c r="MNG40" s="31"/>
      <c r="MNH40" s="31"/>
      <c r="MNI40" s="31"/>
      <c r="MNJ40" s="31"/>
      <c r="MNK40" s="32"/>
      <c r="MNL40" s="32"/>
      <c r="MNM40" s="32"/>
      <c r="MNN40" s="33"/>
      <c r="MNO40" s="34"/>
      <c r="MNP40" s="35"/>
      <c r="MNQ40" s="34"/>
      <c r="MNR40" s="35"/>
      <c r="MNS40" s="36"/>
      <c r="MNT40" s="36"/>
      <c r="MNU40" s="36"/>
      <c r="MNV40" s="37"/>
      <c r="MNW40" s="38"/>
      <c r="MNX40" s="39"/>
      <c r="MNY40" s="39"/>
      <c r="MNZ40" s="39"/>
      <c r="MOA40" s="39"/>
      <c r="MOB40" s="31"/>
      <c r="MOC40" s="31"/>
      <c r="MOD40" s="31"/>
      <c r="MOE40" s="31"/>
      <c r="MOF40" s="32"/>
      <c r="MOG40" s="32"/>
      <c r="MOH40" s="32"/>
      <c r="MOI40" s="33"/>
      <c r="MOJ40" s="34"/>
      <c r="MOK40" s="35"/>
      <c r="MOL40" s="34"/>
      <c r="MOM40" s="35"/>
      <c r="MON40" s="36"/>
      <c r="MOO40" s="36"/>
      <c r="MOP40" s="36"/>
      <c r="MOQ40" s="37"/>
      <c r="MOR40" s="38"/>
      <c r="MOS40" s="39"/>
      <c r="MOT40" s="39"/>
      <c r="MOU40" s="39"/>
      <c r="MOV40" s="39"/>
      <c r="MOW40" s="31"/>
      <c r="MOX40" s="31"/>
      <c r="MOY40" s="31"/>
      <c r="MOZ40" s="31"/>
      <c r="MPA40" s="32"/>
      <c r="MPB40" s="32"/>
      <c r="MPC40" s="32"/>
      <c r="MPD40" s="33"/>
      <c r="MPE40" s="34"/>
      <c r="MPF40" s="35"/>
      <c r="MPG40" s="34"/>
      <c r="MPH40" s="35"/>
      <c r="MPI40" s="36"/>
      <c r="MPJ40" s="36"/>
      <c r="MPK40" s="36"/>
      <c r="MPL40" s="37"/>
      <c r="MPM40" s="38"/>
      <c r="MPN40" s="39"/>
      <c r="MPO40" s="39"/>
      <c r="MPP40" s="39"/>
      <c r="MPQ40" s="39"/>
      <c r="MPR40" s="31"/>
      <c r="MPS40" s="31"/>
      <c r="MPT40" s="31"/>
      <c r="MPU40" s="31"/>
      <c r="MPV40" s="32"/>
      <c r="MPW40" s="32"/>
      <c r="MPX40" s="32"/>
      <c r="MPY40" s="33"/>
      <c r="MPZ40" s="34"/>
      <c r="MQA40" s="35"/>
      <c r="MQB40" s="34"/>
      <c r="MQC40" s="35"/>
      <c r="MQD40" s="36"/>
      <c r="MQE40" s="36"/>
      <c r="MQF40" s="36"/>
      <c r="MQG40" s="37"/>
      <c r="MQH40" s="38"/>
      <c r="MQI40" s="39"/>
      <c r="MQJ40" s="39"/>
      <c r="MQK40" s="39"/>
      <c r="MQL40" s="39"/>
      <c r="MQM40" s="31"/>
      <c r="MQN40" s="31"/>
      <c r="MQO40" s="31"/>
      <c r="MQP40" s="31"/>
      <c r="MQQ40" s="32"/>
      <c r="MQR40" s="32"/>
      <c r="MQS40" s="32"/>
      <c r="MQT40" s="33"/>
      <c r="MQU40" s="34"/>
      <c r="MQV40" s="35"/>
      <c r="MQW40" s="34"/>
      <c r="MQX40" s="35"/>
      <c r="MQY40" s="36"/>
      <c r="MQZ40" s="36"/>
      <c r="MRA40" s="36"/>
      <c r="MRB40" s="37"/>
      <c r="MRC40" s="38"/>
      <c r="MRD40" s="39"/>
      <c r="MRE40" s="39"/>
      <c r="MRF40" s="39"/>
      <c r="MRG40" s="39"/>
      <c r="MRH40" s="31"/>
      <c r="MRI40" s="31"/>
      <c r="MRJ40" s="31"/>
      <c r="MRK40" s="31"/>
      <c r="MRL40" s="32"/>
      <c r="MRM40" s="32"/>
      <c r="MRN40" s="32"/>
      <c r="MRO40" s="33"/>
      <c r="MRP40" s="34"/>
      <c r="MRQ40" s="35"/>
      <c r="MRR40" s="34"/>
      <c r="MRS40" s="35"/>
      <c r="MRT40" s="36"/>
      <c r="MRU40" s="36"/>
      <c r="MRV40" s="36"/>
      <c r="MRW40" s="37"/>
      <c r="MRX40" s="38"/>
      <c r="MRY40" s="39"/>
      <c r="MRZ40" s="39"/>
      <c r="MSA40" s="39"/>
      <c r="MSB40" s="39"/>
      <c r="MSC40" s="31"/>
      <c r="MSD40" s="31"/>
      <c r="MSE40" s="31"/>
      <c r="MSF40" s="31"/>
      <c r="MSG40" s="32"/>
      <c r="MSH40" s="32"/>
      <c r="MSI40" s="32"/>
      <c r="MSJ40" s="33"/>
      <c r="MSK40" s="34"/>
      <c r="MSL40" s="35"/>
      <c r="MSM40" s="34"/>
      <c r="MSN40" s="35"/>
      <c r="MSO40" s="36"/>
      <c r="MSP40" s="36"/>
      <c r="MSQ40" s="36"/>
      <c r="MSR40" s="37"/>
      <c r="MSS40" s="38"/>
      <c r="MST40" s="39"/>
      <c r="MSU40" s="39"/>
      <c r="MSV40" s="39"/>
      <c r="MSW40" s="39"/>
      <c r="MSX40" s="31"/>
      <c r="MSY40" s="31"/>
      <c r="MSZ40" s="31"/>
      <c r="MTA40" s="31"/>
      <c r="MTB40" s="32"/>
      <c r="MTC40" s="32"/>
      <c r="MTD40" s="32"/>
      <c r="MTE40" s="33"/>
      <c r="MTF40" s="34"/>
      <c r="MTG40" s="35"/>
      <c r="MTH40" s="34"/>
      <c r="MTI40" s="35"/>
      <c r="MTJ40" s="36"/>
      <c r="MTK40" s="36"/>
      <c r="MTL40" s="36"/>
      <c r="MTM40" s="37"/>
      <c r="MTN40" s="38"/>
      <c r="MTO40" s="39"/>
      <c r="MTP40" s="39"/>
      <c r="MTQ40" s="39"/>
      <c r="MTR40" s="39"/>
      <c r="MTS40" s="31"/>
      <c r="MTT40" s="31"/>
      <c r="MTU40" s="31"/>
      <c r="MTV40" s="31"/>
      <c r="MTW40" s="32"/>
      <c r="MTX40" s="32"/>
      <c r="MTY40" s="32"/>
      <c r="MTZ40" s="33"/>
      <c r="MUA40" s="34"/>
      <c r="MUB40" s="35"/>
      <c r="MUC40" s="34"/>
      <c r="MUD40" s="35"/>
      <c r="MUE40" s="36"/>
      <c r="MUF40" s="36"/>
      <c r="MUG40" s="36"/>
      <c r="MUH40" s="37"/>
      <c r="MUI40" s="38"/>
      <c r="MUJ40" s="39"/>
      <c r="MUK40" s="39"/>
      <c r="MUL40" s="39"/>
      <c r="MUM40" s="39"/>
      <c r="MUN40" s="31"/>
      <c r="MUO40" s="31"/>
      <c r="MUP40" s="31"/>
      <c r="MUQ40" s="31"/>
      <c r="MUR40" s="32"/>
      <c r="MUS40" s="32"/>
      <c r="MUT40" s="32"/>
      <c r="MUU40" s="33"/>
      <c r="MUV40" s="34"/>
      <c r="MUW40" s="35"/>
      <c r="MUX40" s="34"/>
      <c r="MUY40" s="35"/>
      <c r="MUZ40" s="36"/>
      <c r="MVA40" s="36"/>
      <c r="MVB40" s="36"/>
      <c r="MVC40" s="37"/>
      <c r="MVD40" s="38"/>
      <c r="MVE40" s="39"/>
      <c r="MVF40" s="39"/>
      <c r="MVG40" s="39"/>
      <c r="MVH40" s="39"/>
      <c r="MVI40" s="31"/>
      <c r="MVJ40" s="31"/>
      <c r="MVK40" s="31"/>
      <c r="MVL40" s="31"/>
      <c r="MVM40" s="32"/>
      <c r="MVN40" s="32"/>
      <c r="MVO40" s="32"/>
      <c r="MVP40" s="33"/>
      <c r="MVQ40" s="34"/>
      <c r="MVR40" s="35"/>
      <c r="MVS40" s="34"/>
      <c r="MVT40" s="35"/>
      <c r="MVU40" s="36"/>
      <c r="MVV40" s="36"/>
      <c r="MVW40" s="36"/>
      <c r="MVX40" s="37"/>
      <c r="MVY40" s="38"/>
      <c r="MVZ40" s="39"/>
      <c r="MWA40" s="39"/>
      <c r="MWB40" s="39"/>
      <c r="MWC40" s="39"/>
      <c r="MWD40" s="31"/>
      <c r="MWE40" s="31"/>
      <c r="MWF40" s="31"/>
      <c r="MWG40" s="31"/>
      <c r="MWH40" s="32"/>
      <c r="MWI40" s="32"/>
      <c r="MWJ40" s="32"/>
      <c r="MWK40" s="33"/>
      <c r="MWL40" s="34"/>
      <c r="MWM40" s="35"/>
      <c r="MWN40" s="34"/>
      <c r="MWO40" s="35"/>
      <c r="MWP40" s="36"/>
      <c r="MWQ40" s="36"/>
      <c r="MWR40" s="36"/>
      <c r="MWS40" s="37"/>
      <c r="MWT40" s="38"/>
      <c r="MWU40" s="39"/>
      <c r="MWV40" s="39"/>
      <c r="MWW40" s="39"/>
      <c r="MWX40" s="39"/>
      <c r="MWY40" s="31"/>
      <c r="MWZ40" s="31"/>
      <c r="MXA40" s="31"/>
      <c r="MXB40" s="31"/>
      <c r="MXC40" s="32"/>
      <c r="MXD40" s="32"/>
      <c r="MXE40" s="32"/>
      <c r="MXF40" s="33"/>
      <c r="MXG40" s="34"/>
      <c r="MXH40" s="35"/>
      <c r="MXI40" s="34"/>
      <c r="MXJ40" s="35"/>
      <c r="MXK40" s="36"/>
      <c r="MXL40" s="36"/>
      <c r="MXM40" s="36"/>
      <c r="MXN40" s="37"/>
      <c r="MXO40" s="38"/>
      <c r="MXP40" s="39"/>
      <c r="MXQ40" s="39"/>
      <c r="MXR40" s="39"/>
      <c r="MXS40" s="39"/>
      <c r="MXT40" s="31"/>
      <c r="MXU40" s="31"/>
      <c r="MXV40" s="31"/>
      <c r="MXW40" s="31"/>
      <c r="MXX40" s="32"/>
      <c r="MXY40" s="32"/>
      <c r="MXZ40" s="32"/>
      <c r="MYA40" s="33"/>
      <c r="MYB40" s="34"/>
      <c r="MYC40" s="35"/>
      <c r="MYD40" s="34"/>
      <c r="MYE40" s="35"/>
      <c r="MYF40" s="36"/>
      <c r="MYG40" s="36"/>
      <c r="MYH40" s="36"/>
      <c r="MYI40" s="37"/>
      <c r="MYJ40" s="38"/>
      <c r="MYK40" s="39"/>
      <c r="MYL40" s="39"/>
      <c r="MYM40" s="39"/>
      <c r="MYN40" s="39"/>
      <c r="MYO40" s="31"/>
      <c r="MYP40" s="31"/>
      <c r="MYQ40" s="31"/>
      <c r="MYR40" s="31"/>
      <c r="MYS40" s="32"/>
      <c r="MYT40" s="32"/>
      <c r="MYU40" s="32"/>
      <c r="MYV40" s="33"/>
      <c r="MYW40" s="34"/>
      <c r="MYX40" s="35"/>
      <c r="MYY40" s="34"/>
      <c r="MYZ40" s="35"/>
      <c r="MZA40" s="36"/>
      <c r="MZB40" s="36"/>
      <c r="MZC40" s="36"/>
      <c r="MZD40" s="37"/>
      <c r="MZE40" s="38"/>
      <c r="MZF40" s="39"/>
      <c r="MZG40" s="39"/>
      <c r="MZH40" s="39"/>
      <c r="MZI40" s="39"/>
      <c r="MZJ40" s="31"/>
      <c r="MZK40" s="31"/>
      <c r="MZL40" s="31"/>
      <c r="MZM40" s="31"/>
      <c r="MZN40" s="32"/>
      <c r="MZO40" s="32"/>
      <c r="MZP40" s="32"/>
      <c r="MZQ40" s="33"/>
      <c r="MZR40" s="34"/>
      <c r="MZS40" s="35"/>
      <c r="MZT40" s="34"/>
      <c r="MZU40" s="35"/>
      <c r="MZV40" s="36"/>
      <c r="MZW40" s="36"/>
      <c r="MZX40" s="36"/>
      <c r="MZY40" s="37"/>
      <c r="MZZ40" s="38"/>
      <c r="NAA40" s="39"/>
      <c r="NAB40" s="39"/>
      <c r="NAC40" s="39"/>
      <c r="NAD40" s="39"/>
      <c r="NAE40" s="31"/>
      <c r="NAF40" s="31"/>
      <c r="NAG40" s="31"/>
      <c r="NAH40" s="31"/>
      <c r="NAI40" s="32"/>
      <c r="NAJ40" s="32"/>
      <c r="NAK40" s="32"/>
      <c r="NAL40" s="33"/>
      <c r="NAM40" s="34"/>
      <c r="NAN40" s="35"/>
      <c r="NAO40" s="34"/>
      <c r="NAP40" s="35"/>
      <c r="NAQ40" s="36"/>
      <c r="NAR40" s="36"/>
      <c r="NAS40" s="36"/>
      <c r="NAT40" s="37"/>
      <c r="NAU40" s="38"/>
      <c r="NAV40" s="39"/>
      <c r="NAW40" s="39"/>
      <c r="NAX40" s="39"/>
      <c r="NAY40" s="39"/>
      <c r="NAZ40" s="31"/>
      <c r="NBA40" s="31"/>
      <c r="NBB40" s="31"/>
      <c r="NBC40" s="31"/>
      <c r="NBD40" s="32"/>
      <c r="NBE40" s="32"/>
      <c r="NBF40" s="32"/>
      <c r="NBG40" s="33"/>
      <c r="NBH40" s="34"/>
      <c r="NBI40" s="35"/>
      <c r="NBJ40" s="34"/>
      <c r="NBK40" s="35"/>
      <c r="NBL40" s="36"/>
      <c r="NBM40" s="36"/>
      <c r="NBN40" s="36"/>
      <c r="NBO40" s="37"/>
      <c r="NBP40" s="38"/>
      <c r="NBQ40" s="39"/>
      <c r="NBR40" s="39"/>
      <c r="NBS40" s="39"/>
      <c r="NBT40" s="39"/>
      <c r="NBU40" s="31"/>
      <c r="NBV40" s="31"/>
      <c r="NBW40" s="31"/>
      <c r="NBX40" s="31"/>
      <c r="NBY40" s="32"/>
      <c r="NBZ40" s="32"/>
      <c r="NCA40" s="32"/>
      <c r="NCB40" s="33"/>
      <c r="NCC40" s="34"/>
      <c r="NCD40" s="35"/>
      <c r="NCE40" s="34"/>
      <c r="NCF40" s="35"/>
      <c r="NCG40" s="36"/>
      <c r="NCH40" s="36"/>
      <c r="NCI40" s="36"/>
      <c r="NCJ40" s="37"/>
      <c r="NCK40" s="38"/>
      <c r="NCL40" s="39"/>
      <c r="NCM40" s="39"/>
      <c r="NCN40" s="39"/>
      <c r="NCO40" s="39"/>
      <c r="NCP40" s="31"/>
      <c r="NCQ40" s="31"/>
      <c r="NCR40" s="31"/>
      <c r="NCS40" s="31"/>
      <c r="NCT40" s="32"/>
      <c r="NCU40" s="32"/>
      <c r="NCV40" s="32"/>
      <c r="NCW40" s="33"/>
      <c r="NCX40" s="34"/>
      <c r="NCY40" s="35"/>
      <c r="NCZ40" s="34"/>
      <c r="NDA40" s="35"/>
      <c r="NDB40" s="36"/>
      <c r="NDC40" s="36"/>
      <c r="NDD40" s="36"/>
      <c r="NDE40" s="37"/>
      <c r="NDF40" s="38"/>
      <c r="NDG40" s="39"/>
      <c r="NDH40" s="39"/>
      <c r="NDI40" s="39"/>
      <c r="NDJ40" s="39"/>
      <c r="NDK40" s="31"/>
      <c r="NDL40" s="31"/>
      <c r="NDM40" s="31"/>
      <c r="NDN40" s="31"/>
      <c r="NDO40" s="32"/>
      <c r="NDP40" s="32"/>
      <c r="NDQ40" s="32"/>
      <c r="NDR40" s="33"/>
      <c r="NDS40" s="34"/>
      <c r="NDT40" s="35"/>
      <c r="NDU40" s="34"/>
      <c r="NDV40" s="35"/>
      <c r="NDW40" s="36"/>
      <c r="NDX40" s="36"/>
      <c r="NDY40" s="36"/>
      <c r="NDZ40" s="37"/>
      <c r="NEA40" s="38"/>
      <c r="NEB40" s="39"/>
      <c r="NEC40" s="39"/>
      <c r="NED40" s="39"/>
      <c r="NEE40" s="39"/>
      <c r="NEF40" s="31"/>
      <c r="NEG40" s="31"/>
      <c r="NEH40" s="31"/>
      <c r="NEI40" s="31"/>
      <c r="NEJ40" s="32"/>
      <c r="NEK40" s="32"/>
      <c r="NEL40" s="32"/>
      <c r="NEM40" s="33"/>
      <c r="NEN40" s="34"/>
      <c r="NEO40" s="35"/>
      <c r="NEP40" s="34"/>
      <c r="NEQ40" s="35"/>
      <c r="NER40" s="36"/>
      <c r="NES40" s="36"/>
      <c r="NET40" s="36"/>
      <c r="NEU40" s="37"/>
      <c r="NEV40" s="38"/>
      <c r="NEW40" s="39"/>
      <c r="NEX40" s="39"/>
      <c r="NEY40" s="39"/>
      <c r="NEZ40" s="39"/>
      <c r="NFA40" s="31"/>
      <c r="NFB40" s="31"/>
      <c r="NFC40" s="31"/>
      <c r="NFD40" s="31"/>
      <c r="NFE40" s="32"/>
      <c r="NFF40" s="32"/>
      <c r="NFG40" s="32"/>
      <c r="NFH40" s="33"/>
      <c r="NFI40" s="34"/>
      <c r="NFJ40" s="35"/>
      <c r="NFK40" s="34"/>
      <c r="NFL40" s="35"/>
      <c r="NFM40" s="36"/>
      <c r="NFN40" s="36"/>
      <c r="NFO40" s="36"/>
      <c r="NFP40" s="37"/>
      <c r="NFQ40" s="38"/>
      <c r="NFR40" s="39"/>
      <c r="NFS40" s="39"/>
      <c r="NFT40" s="39"/>
      <c r="NFU40" s="39"/>
      <c r="NFV40" s="31"/>
      <c r="NFW40" s="31"/>
      <c r="NFX40" s="31"/>
      <c r="NFY40" s="31"/>
      <c r="NFZ40" s="32"/>
      <c r="NGA40" s="32"/>
      <c r="NGB40" s="32"/>
      <c r="NGC40" s="33"/>
      <c r="NGD40" s="34"/>
      <c r="NGE40" s="35"/>
      <c r="NGF40" s="34"/>
      <c r="NGG40" s="35"/>
      <c r="NGH40" s="36"/>
      <c r="NGI40" s="36"/>
      <c r="NGJ40" s="36"/>
      <c r="NGK40" s="37"/>
      <c r="NGL40" s="38"/>
      <c r="NGM40" s="39"/>
      <c r="NGN40" s="39"/>
      <c r="NGO40" s="39"/>
      <c r="NGP40" s="39"/>
      <c r="NGQ40" s="31"/>
      <c r="NGR40" s="31"/>
      <c r="NGS40" s="31"/>
      <c r="NGT40" s="31"/>
      <c r="NGU40" s="32"/>
      <c r="NGV40" s="32"/>
      <c r="NGW40" s="32"/>
      <c r="NGX40" s="33"/>
      <c r="NGY40" s="34"/>
      <c r="NGZ40" s="35"/>
      <c r="NHA40" s="34"/>
      <c r="NHB40" s="35"/>
      <c r="NHC40" s="36"/>
      <c r="NHD40" s="36"/>
      <c r="NHE40" s="36"/>
      <c r="NHF40" s="37"/>
      <c r="NHG40" s="38"/>
      <c r="NHH40" s="39"/>
      <c r="NHI40" s="39"/>
      <c r="NHJ40" s="39"/>
      <c r="NHK40" s="39"/>
      <c r="NHL40" s="31"/>
      <c r="NHM40" s="31"/>
      <c r="NHN40" s="31"/>
      <c r="NHO40" s="31"/>
      <c r="NHP40" s="32"/>
      <c r="NHQ40" s="32"/>
      <c r="NHR40" s="32"/>
      <c r="NHS40" s="33"/>
      <c r="NHT40" s="34"/>
      <c r="NHU40" s="35"/>
      <c r="NHV40" s="34"/>
      <c r="NHW40" s="35"/>
      <c r="NHX40" s="36"/>
      <c r="NHY40" s="36"/>
      <c r="NHZ40" s="36"/>
      <c r="NIA40" s="37"/>
      <c r="NIB40" s="38"/>
      <c r="NIC40" s="39"/>
      <c r="NID40" s="39"/>
      <c r="NIE40" s="39"/>
      <c r="NIF40" s="39"/>
      <c r="NIG40" s="31"/>
      <c r="NIH40" s="31"/>
      <c r="NII40" s="31"/>
      <c r="NIJ40" s="31"/>
      <c r="NIK40" s="32"/>
      <c r="NIL40" s="32"/>
      <c r="NIM40" s="32"/>
      <c r="NIN40" s="33"/>
      <c r="NIO40" s="34"/>
      <c r="NIP40" s="35"/>
      <c r="NIQ40" s="34"/>
      <c r="NIR40" s="35"/>
      <c r="NIS40" s="36"/>
      <c r="NIT40" s="36"/>
      <c r="NIU40" s="36"/>
      <c r="NIV40" s="37"/>
      <c r="NIW40" s="38"/>
      <c r="NIX40" s="39"/>
      <c r="NIY40" s="39"/>
      <c r="NIZ40" s="39"/>
      <c r="NJA40" s="39"/>
      <c r="NJB40" s="31"/>
      <c r="NJC40" s="31"/>
      <c r="NJD40" s="31"/>
      <c r="NJE40" s="31"/>
      <c r="NJF40" s="32"/>
      <c r="NJG40" s="32"/>
      <c r="NJH40" s="32"/>
      <c r="NJI40" s="33"/>
      <c r="NJJ40" s="34"/>
      <c r="NJK40" s="35"/>
      <c r="NJL40" s="34"/>
      <c r="NJM40" s="35"/>
      <c r="NJN40" s="36"/>
      <c r="NJO40" s="36"/>
      <c r="NJP40" s="36"/>
      <c r="NJQ40" s="37"/>
      <c r="NJR40" s="38"/>
      <c r="NJS40" s="39"/>
      <c r="NJT40" s="39"/>
      <c r="NJU40" s="39"/>
      <c r="NJV40" s="39"/>
      <c r="NJW40" s="31"/>
      <c r="NJX40" s="31"/>
      <c r="NJY40" s="31"/>
      <c r="NJZ40" s="31"/>
      <c r="NKA40" s="32"/>
      <c r="NKB40" s="32"/>
      <c r="NKC40" s="32"/>
      <c r="NKD40" s="33"/>
      <c r="NKE40" s="34"/>
      <c r="NKF40" s="35"/>
      <c r="NKG40" s="34"/>
      <c r="NKH40" s="35"/>
      <c r="NKI40" s="36"/>
      <c r="NKJ40" s="36"/>
      <c r="NKK40" s="36"/>
      <c r="NKL40" s="37"/>
      <c r="NKM40" s="38"/>
      <c r="NKN40" s="39"/>
      <c r="NKO40" s="39"/>
      <c r="NKP40" s="39"/>
      <c r="NKQ40" s="39"/>
      <c r="NKR40" s="31"/>
      <c r="NKS40" s="31"/>
      <c r="NKT40" s="31"/>
      <c r="NKU40" s="31"/>
      <c r="NKV40" s="32"/>
      <c r="NKW40" s="32"/>
      <c r="NKX40" s="32"/>
      <c r="NKY40" s="33"/>
      <c r="NKZ40" s="34"/>
      <c r="NLA40" s="35"/>
      <c r="NLB40" s="34"/>
      <c r="NLC40" s="35"/>
      <c r="NLD40" s="36"/>
      <c r="NLE40" s="36"/>
      <c r="NLF40" s="36"/>
      <c r="NLG40" s="37"/>
      <c r="NLH40" s="38"/>
      <c r="NLI40" s="39"/>
      <c r="NLJ40" s="39"/>
      <c r="NLK40" s="39"/>
      <c r="NLL40" s="39"/>
      <c r="NLM40" s="31"/>
      <c r="NLN40" s="31"/>
      <c r="NLO40" s="31"/>
      <c r="NLP40" s="31"/>
      <c r="NLQ40" s="32"/>
      <c r="NLR40" s="32"/>
      <c r="NLS40" s="32"/>
      <c r="NLT40" s="33"/>
      <c r="NLU40" s="34"/>
      <c r="NLV40" s="35"/>
      <c r="NLW40" s="34"/>
      <c r="NLX40" s="35"/>
      <c r="NLY40" s="36"/>
      <c r="NLZ40" s="36"/>
      <c r="NMA40" s="36"/>
      <c r="NMB40" s="37"/>
      <c r="NMC40" s="38"/>
      <c r="NMD40" s="39"/>
      <c r="NME40" s="39"/>
      <c r="NMF40" s="39"/>
      <c r="NMG40" s="39"/>
      <c r="NMH40" s="31"/>
      <c r="NMI40" s="31"/>
      <c r="NMJ40" s="31"/>
      <c r="NMK40" s="31"/>
      <c r="NML40" s="32"/>
      <c r="NMM40" s="32"/>
      <c r="NMN40" s="32"/>
      <c r="NMO40" s="33"/>
      <c r="NMP40" s="34"/>
      <c r="NMQ40" s="35"/>
      <c r="NMR40" s="34"/>
      <c r="NMS40" s="35"/>
      <c r="NMT40" s="36"/>
      <c r="NMU40" s="36"/>
      <c r="NMV40" s="36"/>
      <c r="NMW40" s="37"/>
      <c r="NMX40" s="38"/>
      <c r="NMY40" s="39"/>
      <c r="NMZ40" s="39"/>
      <c r="NNA40" s="39"/>
      <c r="NNB40" s="39"/>
      <c r="NNC40" s="31"/>
      <c r="NND40" s="31"/>
      <c r="NNE40" s="31"/>
      <c r="NNF40" s="31"/>
      <c r="NNG40" s="32"/>
      <c r="NNH40" s="32"/>
      <c r="NNI40" s="32"/>
      <c r="NNJ40" s="33"/>
      <c r="NNK40" s="34"/>
      <c r="NNL40" s="35"/>
      <c r="NNM40" s="34"/>
      <c r="NNN40" s="35"/>
      <c r="NNO40" s="36"/>
      <c r="NNP40" s="36"/>
      <c r="NNQ40" s="36"/>
      <c r="NNR40" s="37"/>
      <c r="NNS40" s="38"/>
      <c r="NNT40" s="39"/>
      <c r="NNU40" s="39"/>
      <c r="NNV40" s="39"/>
      <c r="NNW40" s="39"/>
      <c r="NNX40" s="31"/>
      <c r="NNY40" s="31"/>
      <c r="NNZ40" s="31"/>
      <c r="NOA40" s="31"/>
      <c r="NOB40" s="32"/>
      <c r="NOC40" s="32"/>
      <c r="NOD40" s="32"/>
      <c r="NOE40" s="33"/>
      <c r="NOF40" s="34"/>
      <c r="NOG40" s="35"/>
      <c r="NOH40" s="34"/>
      <c r="NOI40" s="35"/>
      <c r="NOJ40" s="36"/>
      <c r="NOK40" s="36"/>
      <c r="NOL40" s="36"/>
      <c r="NOM40" s="37"/>
      <c r="NON40" s="38"/>
      <c r="NOO40" s="39"/>
      <c r="NOP40" s="39"/>
      <c r="NOQ40" s="39"/>
      <c r="NOR40" s="39"/>
      <c r="NOS40" s="31"/>
      <c r="NOT40" s="31"/>
      <c r="NOU40" s="31"/>
      <c r="NOV40" s="31"/>
      <c r="NOW40" s="32"/>
      <c r="NOX40" s="32"/>
      <c r="NOY40" s="32"/>
      <c r="NOZ40" s="33"/>
      <c r="NPA40" s="34"/>
      <c r="NPB40" s="35"/>
      <c r="NPC40" s="34"/>
      <c r="NPD40" s="35"/>
      <c r="NPE40" s="36"/>
      <c r="NPF40" s="36"/>
      <c r="NPG40" s="36"/>
      <c r="NPH40" s="37"/>
      <c r="NPI40" s="38"/>
      <c r="NPJ40" s="39"/>
      <c r="NPK40" s="39"/>
      <c r="NPL40" s="39"/>
      <c r="NPM40" s="39"/>
      <c r="NPN40" s="31"/>
      <c r="NPO40" s="31"/>
      <c r="NPP40" s="31"/>
      <c r="NPQ40" s="31"/>
      <c r="NPR40" s="32"/>
      <c r="NPS40" s="32"/>
      <c r="NPT40" s="32"/>
      <c r="NPU40" s="33"/>
      <c r="NPV40" s="34"/>
      <c r="NPW40" s="35"/>
      <c r="NPX40" s="34"/>
      <c r="NPY40" s="35"/>
      <c r="NPZ40" s="36"/>
      <c r="NQA40" s="36"/>
      <c r="NQB40" s="36"/>
      <c r="NQC40" s="37"/>
      <c r="NQD40" s="38"/>
      <c r="NQE40" s="39"/>
      <c r="NQF40" s="39"/>
      <c r="NQG40" s="39"/>
      <c r="NQH40" s="39"/>
      <c r="NQI40" s="31"/>
      <c r="NQJ40" s="31"/>
      <c r="NQK40" s="31"/>
      <c r="NQL40" s="31"/>
      <c r="NQM40" s="32"/>
      <c r="NQN40" s="32"/>
      <c r="NQO40" s="32"/>
      <c r="NQP40" s="33"/>
      <c r="NQQ40" s="34"/>
      <c r="NQR40" s="35"/>
      <c r="NQS40" s="34"/>
      <c r="NQT40" s="35"/>
      <c r="NQU40" s="36"/>
      <c r="NQV40" s="36"/>
      <c r="NQW40" s="36"/>
      <c r="NQX40" s="37"/>
      <c r="NQY40" s="38"/>
      <c r="NQZ40" s="39"/>
      <c r="NRA40" s="39"/>
      <c r="NRB40" s="39"/>
      <c r="NRC40" s="39"/>
      <c r="NRD40" s="31"/>
      <c r="NRE40" s="31"/>
      <c r="NRF40" s="31"/>
      <c r="NRG40" s="31"/>
      <c r="NRH40" s="32"/>
      <c r="NRI40" s="32"/>
      <c r="NRJ40" s="32"/>
      <c r="NRK40" s="33"/>
      <c r="NRL40" s="34"/>
      <c r="NRM40" s="35"/>
      <c r="NRN40" s="34"/>
      <c r="NRO40" s="35"/>
      <c r="NRP40" s="36"/>
      <c r="NRQ40" s="36"/>
      <c r="NRR40" s="36"/>
      <c r="NRS40" s="37"/>
      <c r="NRT40" s="38"/>
      <c r="NRU40" s="39"/>
      <c r="NRV40" s="39"/>
      <c r="NRW40" s="39"/>
      <c r="NRX40" s="39"/>
      <c r="NRY40" s="31"/>
      <c r="NRZ40" s="31"/>
      <c r="NSA40" s="31"/>
      <c r="NSB40" s="31"/>
      <c r="NSC40" s="32"/>
      <c r="NSD40" s="32"/>
      <c r="NSE40" s="32"/>
      <c r="NSF40" s="33"/>
      <c r="NSG40" s="34"/>
      <c r="NSH40" s="35"/>
      <c r="NSI40" s="34"/>
      <c r="NSJ40" s="35"/>
      <c r="NSK40" s="36"/>
      <c r="NSL40" s="36"/>
      <c r="NSM40" s="36"/>
      <c r="NSN40" s="37"/>
      <c r="NSO40" s="38"/>
      <c r="NSP40" s="39"/>
      <c r="NSQ40" s="39"/>
      <c r="NSR40" s="39"/>
      <c r="NSS40" s="39"/>
      <c r="NST40" s="31"/>
      <c r="NSU40" s="31"/>
      <c r="NSV40" s="31"/>
      <c r="NSW40" s="31"/>
      <c r="NSX40" s="32"/>
      <c r="NSY40" s="32"/>
      <c r="NSZ40" s="32"/>
      <c r="NTA40" s="33"/>
      <c r="NTB40" s="34"/>
      <c r="NTC40" s="35"/>
      <c r="NTD40" s="34"/>
      <c r="NTE40" s="35"/>
      <c r="NTF40" s="36"/>
      <c r="NTG40" s="36"/>
      <c r="NTH40" s="36"/>
      <c r="NTI40" s="37"/>
      <c r="NTJ40" s="38"/>
      <c r="NTK40" s="39"/>
      <c r="NTL40" s="39"/>
      <c r="NTM40" s="39"/>
      <c r="NTN40" s="39"/>
      <c r="NTO40" s="31"/>
      <c r="NTP40" s="31"/>
      <c r="NTQ40" s="31"/>
      <c r="NTR40" s="31"/>
      <c r="NTS40" s="32"/>
      <c r="NTT40" s="32"/>
      <c r="NTU40" s="32"/>
      <c r="NTV40" s="33"/>
      <c r="NTW40" s="34"/>
      <c r="NTX40" s="35"/>
      <c r="NTY40" s="34"/>
      <c r="NTZ40" s="35"/>
      <c r="NUA40" s="36"/>
      <c r="NUB40" s="36"/>
      <c r="NUC40" s="36"/>
      <c r="NUD40" s="37"/>
      <c r="NUE40" s="38"/>
      <c r="NUF40" s="39"/>
      <c r="NUG40" s="39"/>
      <c r="NUH40" s="39"/>
      <c r="NUI40" s="39"/>
      <c r="NUJ40" s="31"/>
      <c r="NUK40" s="31"/>
      <c r="NUL40" s="31"/>
      <c r="NUM40" s="31"/>
      <c r="NUN40" s="32"/>
      <c r="NUO40" s="32"/>
      <c r="NUP40" s="32"/>
      <c r="NUQ40" s="33"/>
      <c r="NUR40" s="34"/>
      <c r="NUS40" s="35"/>
      <c r="NUT40" s="34"/>
      <c r="NUU40" s="35"/>
      <c r="NUV40" s="36"/>
      <c r="NUW40" s="36"/>
      <c r="NUX40" s="36"/>
      <c r="NUY40" s="37"/>
      <c r="NUZ40" s="38"/>
      <c r="NVA40" s="39"/>
      <c r="NVB40" s="39"/>
      <c r="NVC40" s="39"/>
      <c r="NVD40" s="39"/>
      <c r="NVE40" s="31"/>
      <c r="NVF40" s="31"/>
      <c r="NVG40" s="31"/>
      <c r="NVH40" s="31"/>
      <c r="NVI40" s="32"/>
      <c r="NVJ40" s="32"/>
      <c r="NVK40" s="32"/>
      <c r="NVL40" s="33"/>
      <c r="NVM40" s="34"/>
      <c r="NVN40" s="35"/>
      <c r="NVO40" s="34"/>
      <c r="NVP40" s="35"/>
      <c r="NVQ40" s="36"/>
      <c r="NVR40" s="36"/>
      <c r="NVS40" s="36"/>
      <c r="NVT40" s="37"/>
      <c r="NVU40" s="38"/>
      <c r="NVV40" s="39"/>
      <c r="NVW40" s="39"/>
      <c r="NVX40" s="39"/>
      <c r="NVY40" s="39"/>
      <c r="NVZ40" s="31"/>
      <c r="NWA40" s="31"/>
      <c r="NWB40" s="31"/>
      <c r="NWC40" s="31"/>
      <c r="NWD40" s="32"/>
      <c r="NWE40" s="32"/>
      <c r="NWF40" s="32"/>
      <c r="NWG40" s="33"/>
      <c r="NWH40" s="34"/>
      <c r="NWI40" s="35"/>
      <c r="NWJ40" s="34"/>
      <c r="NWK40" s="35"/>
      <c r="NWL40" s="36"/>
      <c r="NWM40" s="36"/>
      <c r="NWN40" s="36"/>
      <c r="NWO40" s="37"/>
      <c r="NWP40" s="38"/>
      <c r="NWQ40" s="39"/>
      <c r="NWR40" s="39"/>
      <c r="NWS40" s="39"/>
      <c r="NWT40" s="39"/>
      <c r="NWU40" s="31"/>
      <c r="NWV40" s="31"/>
      <c r="NWW40" s="31"/>
      <c r="NWX40" s="31"/>
      <c r="NWY40" s="32"/>
      <c r="NWZ40" s="32"/>
      <c r="NXA40" s="32"/>
      <c r="NXB40" s="33"/>
      <c r="NXC40" s="34"/>
      <c r="NXD40" s="35"/>
      <c r="NXE40" s="34"/>
      <c r="NXF40" s="35"/>
      <c r="NXG40" s="36"/>
      <c r="NXH40" s="36"/>
      <c r="NXI40" s="36"/>
      <c r="NXJ40" s="37"/>
      <c r="NXK40" s="38"/>
      <c r="NXL40" s="39"/>
      <c r="NXM40" s="39"/>
      <c r="NXN40" s="39"/>
      <c r="NXO40" s="39"/>
      <c r="NXP40" s="31"/>
      <c r="NXQ40" s="31"/>
      <c r="NXR40" s="31"/>
      <c r="NXS40" s="31"/>
      <c r="NXT40" s="32"/>
      <c r="NXU40" s="32"/>
      <c r="NXV40" s="32"/>
      <c r="NXW40" s="33"/>
      <c r="NXX40" s="34"/>
      <c r="NXY40" s="35"/>
      <c r="NXZ40" s="34"/>
      <c r="NYA40" s="35"/>
      <c r="NYB40" s="36"/>
      <c r="NYC40" s="36"/>
      <c r="NYD40" s="36"/>
      <c r="NYE40" s="37"/>
      <c r="NYF40" s="38"/>
      <c r="NYG40" s="39"/>
      <c r="NYH40" s="39"/>
      <c r="NYI40" s="39"/>
      <c r="NYJ40" s="39"/>
      <c r="NYK40" s="31"/>
      <c r="NYL40" s="31"/>
      <c r="NYM40" s="31"/>
      <c r="NYN40" s="31"/>
      <c r="NYO40" s="32"/>
      <c r="NYP40" s="32"/>
      <c r="NYQ40" s="32"/>
      <c r="NYR40" s="33"/>
      <c r="NYS40" s="34"/>
      <c r="NYT40" s="35"/>
      <c r="NYU40" s="34"/>
      <c r="NYV40" s="35"/>
      <c r="NYW40" s="36"/>
      <c r="NYX40" s="36"/>
      <c r="NYY40" s="36"/>
      <c r="NYZ40" s="37"/>
      <c r="NZA40" s="38"/>
      <c r="NZB40" s="39"/>
      <c r="NZC40" s="39"/>
      <c r="NZD40" s="39"/>
      <c r="NZE40" s="39"/>
      <c r="NZF40" s="31"/>
      <c r="NZG40" s="31"/>
      <c r="NZH40" s="31"/>
      <c r="NZI40" s="31"/>
      <c r="NZJ40" s="32"/>
      <c r="NZK40" s="32"/>
      <c r="NZL40" s="32"/>
      <c r="NZM40" s="33"/>
      <c r="NZN40" s="34"/>
      <c r="NZO40" s="35"/>
      <c r="NZP40" s="34"/>
      <c r="NZQ40" s="35"/>
      <c r="NZR40" s="36"/>
      <c r="NZS40" s="36"/>
      <c r="NZT40" s="36"/>
      <c r="NZU40" s="37"/>
      <c r="NZV40" s="38"/>
      <c r="NZW40" s="39"/>
      <c r="NZX40" s="39"/>
      <c r="NZY40" s="39"/>
      <c r="NZZ40" s="39"/>
      <c r="OAA40" s="31"/>
      <c r="OAB40" s="31"/>
      <c r="OAC40" s="31"/>
      <c r="OAD40" s="31"/>
      <c r="OAE40" s="32"/>
      <c r="OAF40" s="32"/>
      <c r="OAG40" s="32"/>
      <c r="OAH40" s="33"/>
      <c r="OAI40" s="34"/>
      <c r="OAJ40" s="35"/>
      <c r="OAK40" s="34"/>
      <c r="OAL40" s="35"/>
      <c r="OAM40" s="36"/>
      <c r="OAN40" s="36"/>
      <c r="OAO40" s="36"/>
      <c r="OAP40" s="37"/>
      <c r="OAQ40" s="38"/>
      <c r="OAR40" s="39"/>
      <c r="OAS40" s="39"/>
      <c r="OAT40" s="39"/>
      <c r="OAU40" s="39"/>
      <c r="OAV40" s="31"/>
      <c r="OAW40" s="31"/>
      <c r="OAX40" s="31"/>
      <c r="OAY40" s="31"/>
      <c r="OAZ40" s="32"/>
      <c r="OBA40" s="32"/>
      <c r="OBB40" s="32"/>
      <c r="OBC40" s="33"/>
      <c r="OBD40" s="34"/>
      <c r="OBE40" s="35"/>
      <c r="OBF40" s="34"/>
      <c r="OBG40" s="35"/>
      <c r="OBH40" s="36"/>
      <c r="OBI40" s="36"/>
      <c r="OBJ40" s="36"/>
      <c r="OBK40" s="37"/>
      <c r="OBL40" s="38"/>
      <c r="OBM40" s="39"/>
      <c r="OBN40" s="39"/>
      <c r="OBO40" s="39"/>
      <c r="OBP40" s="39"/>
      <c r="OBQ40" s="31"/>
      <c r="OBR40" s="31"/>
      <c r="OBS40" s="31"/>
      <c r="OBT40" s="31"/>
      <c r="OBU40" s="32"/>
      <c r="OBV40" s="32"/>
      <c r="OBW40" s="32"/>
      <c r="OBX40" s="33"/>
      <c r="OBY40" s="34"/>
      <c r="OBZ40" s="35"/>
      <c r="OCA40" s="34"/>
      <c r="OCB40" s="35"/>
      <c r="OCC40" s="36"/>
      <c r="OCD40" s="36"/>
      <c r="OCE40" s="36"/>
      <c r="OCF40" s="37"/>
      <c r="OCG40" s="38"/>
      <c r="OCH40" s="39"/>
      <c r="OCI40" s="39"/>
      <c r="OCJ40" s="39"/>
      <c r="OCK40" s="39"/>
      <c r="OCL40" s="31"/>
      <c r="OCM40" s="31"/>
      <c r="OCN40" s="31"/>
      <c r="OCO40" s="31"/>
      <c r="OCP40" s="32"/>
      <c r="OCQ40" s="32"/>
      <c r="OCR40" s="32"/>
      <c r="OCS40" s="33"/>
      <c r="OCT40" s="34"/>
      <c r="OCU40" s="35"/>
      <c r="OCV40" s="34"/>
      <c r="OCW40" s="35"/>
      <c r="OCX40" s="36"/>
      <c r="OCY40" s="36"/>
      <c r="OCZ40" s="36"/>
      <c r="ODA40" s="37"/>
      <c r="ODB40" s="38"/>
      <c r="ODC40" s="39"/>
      <c r="ODD40" s="39"/>
      <c r="ODE40" s="39"/>
      <c r="ODF40" s="39"/>
      <c r="ODG40" s="31"/>
      <c r="ODH40" s="31"/>
      <c r="ODI40" s="31"/>
      <c r="ODJ40" s="31"/>
      <c r="ODK40" s="32"/>
      <c r="ODL40" s="32"/>
      <c r="ODM40" s="32"/>
      <c r="ODN40" s="33"/>
      <c r="ODO40" s="34"/>
      <c r="ODP40" s="35"/>
      <c r="ODQ40" s="34"/>
      <c r="ODR40" s="35"/>
      <c r="ODS40" s="36"/>
      <c r="ODT40" s="36"/>
      <c r="ODU40" s="36"/>
      <c r="ODV40" s="37"/>
      <c r="ODW40" s="38"/>
      <c r="ODX40" s="39"/>
      <c r="ODY40" s="39"/>
      <c r="ODZ40" s="39"/>
      <c r="OEA40" s="39"/>
      <c r="OEB40" s="31"/>
      <c r="OEC40" s="31"/>
      <c r="OED40" s="31"/>
      <c r="OEE40" s="31"/>
      <c r="OEF40" s="32"/>
      <c r="OEG40" s="32"/>
      <c r="OEH40" s="32"/>
      <c r="OEI40" s="33"/>
      <c r="OEJ40" s="34"/>
      <c r="OEK40" s="35"/>
      <c r="OEL40" s="34"/>
      <c r="OEM40" s="35"/>
      <c r="OEN40" s="36"/>
      <c r="OEO40" s="36"/>
      <c r="OEP40" s="36"/>
      <c r="OEQ40" s="37"/>
      <c r="OER40" s="38"/>
      <c r="OES40" s="39"/>
      <c r="OET40" s="39"/>
      <c r="OEU40" s="39"/>
      <c r="OEV40" s="39"/>
      <c r="OEW40" s="31"/>
      <c r="OEX40" s="31"/>
      <c r="OEY40" s="31"/>
      <c r="OEZ40" s="31"/>
      <c r="OFA40" s="32"/>
      <c r="OFB40" s="32"/>
      <c r="OFC40" s="32"/>
      <c r="OFD40" s="33"/>
      <c r="OFE40" s="34"/>
      <c r="OFF40" s="35"/>
      <c r="OFG40" s="34"/>
      <c r="OFH40" s="35"/>
      <c r="OFI40" s="36"/>
      <c r="OFJ40" s="36"/>
      <c r="OFK40" s="36"/>
      <c r="OFL40" s="37"/>
      <c r="OFM40" s="38"/>
      <c r="OFN40" s="39"/>
      <c r="OFO40" s="39"/>
      <c r="OFP40" s="39"/>
      <c r="OFQ40" s="39"/>
      <c r="OFR40" s="31"/>
      <c r="OFS40" s="31"/>
      <c r="OFT40" s="31"/>
      <c r="OFU40" s="31"/>
      <c r="OFV40" s="32"/>
      <c r="OFW40" s="32"/>
      <c r="OFX40" s="32"/>
      <c r="OFY40" s="33"/>
      <c r="OFZ40" s="34"/>
      <c r="OGA40" s="35"/>
      <c r="OGB40" s="34"/>
      <c r="OGC40" s="35"/>
      <c r="OGD40" s="36"/>
      <c r="OGE40" s="36"/>
      <c r="OGF40" s="36"/>
      <c r="OGG40" s="37"/>
      <c r="OGH40" s="38"/>
      <c r="OGI40" s="39"/>
      <c r="OGJ40" s="39"/>
      <c r="OGK40" s="39"/>
      <c r="OGL40" s="39"/>
      <c r="OGM40" s="31"/>
      <c r="OGN40" s="31"/>
      <c r="OGO40" s="31"/>
      <c r="OGP40" s="31"/>
      <c r="OGQ40" s="32"/>
      <c r="OGR40" s="32"/>
      <c r="OGS40" s="32"/>
      <c r="OGT40" s="33"/>
      <c r="OGU40" s="34"/>
      <c r="OGV40" s="35"/>
      <c r="OGW40" s="34"/>
      <c r="OGX40" s="35"/>
      <c r="OGY40" s="36"/>
      <c r="OGZ40" s="36"/>
      <c r="OHA40" s="36"/>
      <c r="OHB40" s="37"/>
      <c r="OHC40" s="38"/>
      <c r="OHD40" s="39"/>
      <c r="OHE40" s="39"/>
      <c r="OHF40" s="39"/>
      <c r="OHG40" s="39"/>
      <c r="OHH40" s="31"/>
      <c r="OHI40" s="31"/>
      <c r="OHJ40" s="31"/>
      <c r="OHK40" s="31"/>
      <c r="OHL40" s="32"/>
      <c r="OHM40" s="32"/>
      <c r="OHN40" s="32"/>
      <c r="OHO40" s="33"/>
      <c r="OHP40" s="34"/>
      <c r="OHQ40" s="35"/>
      <c r="OHR40" s="34"/>
      <c r="OHS40" s="35"/>
      <c r="OHT40" s="36"/>
      <c r="OHU40" s="36"/>
      <c r="OHV40" s="36"/>
      <c r="OHW40" s="37"/>
      <c r="OHX40" s="38"/>
      <c r="OHY40" s="39"/>
      <c r="OHZ40" s="39"/>
      <c r="OIA40" s="39"/>
      <c r="OIB40" s="39"/>
      <c r="OIC40" s="31"/>
      <c r="OID40" s="31"/>
      <c r="OIE40" s="31"/>
      <c r="OIF40" s="31"/>
      <c r="OIG40" s="32"/>
      <c r="OIH40" s="32"/>
      <c r="OII40" s="32"/>
      <c r="OIJ40" s="33"/>
      <c r="OIK40" s="34"/>
      <c r="OIL40" s="35"/>
      <c r="OIM40" s="34"/>
      <c r="OIN40" s="35"/>
      <c r="OIO40" s="36"/>
      <c r="OIP40" s="36"/>
      <c r="OIQ40" s="36"/>
      <c r="OIR40" s="37"/>
      <c r="OIS40" s="38"/>
      <c r="OIT40" s="39"/>
      <c r="OIU40" s="39"/>
      <c r="OIV40" s="39"/>
      <c r="OIW40" s="39"/>
      <c r="OIX40" s="31"/>
      <c r="OIY40" s="31"/>
      <c r="OIZ40" s="31"/>
      <c r="OJA40" s="31"/>
      <c r="OJB40" s="32"/>
      <c r="OJC40" s="32"/>
      <c r="OJD40" s="32"/>
      <c r="OJE40" s="33"/>
      <c r="OJF40" s="34"/>
      <c r="OJG40" s="35"/>
      <c r="OJH40" s="34"/>
      <c r="OJI40" s="35"/>
      <c r="OJJ40" s="36"/>
      <c r="OJK40" s="36"/>
      <c r="OJL40" s="36"/>
      <c r="OJM40" s="37"/>
      <c r="OJN40" s="38"/>
      <c r="OJO40" s="39"/>
      <c r="OJP40" s="39"/>
      <c r="OJQ40" s="39"/>
      <c r="OJR40" s="39"/>
      <c r="OJS40" s="31"/>
      <c r="OJT40" s="31"/>
      <c r="OJU40" s="31"/>
      <c r="OJV40" s="31"/>
      <c r="OJW40" s="32"/>
      <c r="OJX40" s="32"/>
      <c r="OJY40" s="32"/>
      <c r="OJZ40" s="33"/>
      <c r="OKA40" s="34"/>
      <c r="OKB40" s="35"/>
      <c r="OKC40" s="34"/>
      <c r="OKD40" s="35"/>
      <c r="OKE40" s="36"/>
      <c r="OKF40" s="36"/>
      <c r="OKG40" s="36"/>
      <c r="OKH40" s="37"/>
      <c r="OKI40" s="38"/>
      <c r="OKJ40" s="39"/>
      <c r="OKK40" s="39"/>
      <c r="OKL40" s="39"/>
      <c r="OKM40" s="39"/>
      <c r="OKN40" s="31"/>
      <c r="OKO40" s="31"/>
      <c r="OKP40" s="31"/>
      <c r="OKQ40" s="31"/>
      <c r="OKR40" s="32"/>
      <c r="OKS40" s="32"/>
      <c r="OKT40" s="32"/>
      <c r="OKU40" s="33"/>
      <c r="OKV40" s="34"/>
      <c r="OKW40" s="35"/>
      <c r="OKX40" s="34"/>
      <c r="OKY40" s="35"/>
      <c r="OKZ40" s="36"/>
      <c r="OLA40" s="36"/>
      <c r="OLB40" s="36"/>
      <c r="OLC40" s="37"/>
      <c r="OLD40" s="38"/>
      <c r="OLE40" s="39"/>
      <c r="OLF40" s="39"/>
      <c r="OLG40" s="39"/>
      <c r="OLH40" s="39"/>
      <c r="OLI40" s="31"/>
      <c r="OLJ40" s="31"/>
      <c r="OLK40" s="31"/>
      <c r="OLL40" s="31"/>
      <c r="OLM40" s="32"/>
      <c r="OLN40" s="32"/>
      <c r="OLO40" s="32"/>
      <c r="OLP40" s="33"/>
      <c r="OLQ40" s="34"/>
      <c r="OLR40" s="35"/>
      <c r="OLS40" s="34"/>
      <c r="OLT40" s="35"/>
      <c r="OLU40" s="36"/>
      <c r="OLV40" s="36"/>
      <c r="OLW40" s="36"/>
      <c r="OLX40" s="37"/>
      <c r="OLY40" s="38"/>
      <c r="OLZ40" s="39"/>
      <c r="OMA40" s="39"/>
      <c r="OMB40" s="39"/>
      <c r="OMC40" s="39"/>
      <c r="OMD40" s="31"/>
      <c r="OME40" s="31"/>
      <c r="OMF40" s="31"/>
      <c r="OMG40" s="31"/>
      <c r="OMH40" s="32"/>
      <c r="OMI40" s="32"/>
      <c r="OMJ40" s="32"/>
      <c r="OMK40" s="33"/>
      <c r="OML40" s="34"/>
      <c r="OMM40" s="35"/>
      <c r="OMN40" s="34"/>
      <c r="OMO40" s="35"/>
      <c r="OMP40" s="36"/>
      <c r="OMQ40" s="36"/>
      <c r="OMR40" s="36"/>
      <c r="OMS40" s="37"/>
      <c r="OMT40" s="38"/>
      <c r="OMU40" s="39"/>
      <c r="OMV40" s="39"/>
      <c r="OMW40" s="39"/>
      <c r="OMX40" s="39"/>
      <c r="OMY40" s="31"/>
      <c r="OMZ40" s="31"/>
      <c r="ONA40" s="31"/>
      <c r="ONB40" s="31"/>
      <c r="ONC40" s="32"/>
      <c r="OND40" s="32"/>
      <c r="ONE40" s="32"/>
      <c r="ONF40" s="33"/>
      <c r="ONG40" s="34"/>
      <c r="ONH40" s="35"/>
      <c r="ONI40" s="34"/>
      <c r="ONJ40" s="35"/>
      <c r="ONK40" s="36"/>
      <c r="ONL40" s="36"/>
      <c r="ONM40" s="36"/>
      <c r="ONN40" s="37"/>
      <c r="ONO40" s="38"/>
      <c r="ONP40" s="39"/>
      <c r="ONQ40" s="39"/>
      <c r="ONR40" s="39"/>
      <c r="ONS40" s="39"/>
      <c r="ONT40" s="31"/>
      <c r="ONU40" s="31"/>
      <c r="ONV40" s="31"/>
      <c r="ONW40" s="31"/>
      <c r="ONX40" s="32"/>
      <c r="ONY40" s="32"/>
      <c r="ONZ40" s="32"/>
      <c r="OOA40" s="33"/>
      <c r="OOB40" s="34"/>
      <c r="OOC40" s="35"/>
      <c r="OOD40" s="34"/>
      <c r="OOE40" s="35"/>
      <c r="OOF40" s="36"/>
      <c r="OOG40" s="36"/>
      <c r="OOH40" s="36"/>
      <c r="OOI40" s="37"/>
      <c r="OOJ40" s="38"/>
      <c r="OOK40" s="39"/>
      <c r="OOL40" s="39"/>
      <c r="OOM40" s="39"/>
      <c r="OON40" s="39"/>
      <c r="OOO40" s="31"/>
      <c r="OOP40" s="31"/>
      <c r="OOQ40" s="31"/>
      <c r="OOR40" s="31"/>
      <c r="OOS40" s="32"/>
      <c r="OOT40" s="32"/>
      <c r="OOU40" s="32"/>
      <c r="OOV40" s="33"/>
      <c r="OOW40" s="34"/>
      <c r="OOX40" s="35"/>
      <c r="OOY40" s="34"/>
      <c r="OOZ40" s="35"/>
      <c r="OPA40" s="36"/>
      <c r="OPB40" s="36"/>
      <c r="OPC40" s="36"/>
      <c r="OPD40" s="37"/>
      <c r="OPE40" s="38"/>
      <c r="OPF40" s="39"/>
      <c r="OPG40" s="39"/>
      <c r="OPH40" s="39"/>
      <c r="OPI40" s="39"/>
      <c r="OPJ40" s="31"/>
      <c r="OPK40" s="31"/>
      <c r="OPL40" s="31"/>
      <c r="OPM40" s="31"/>
      <c r="OPN40" s="32"/>
      <c r="OPO40" s="32"/>
      <c r="OPP40" s="32"/>
      <c r="OPQ40" s="33"/>
      <c r="OPR40" s="34"/>
      <c r="OPS40" s="35"/>
      <c r="OPT40" s="34"/>
      <c r="OPU40" s="35"/>
      <c r="OPV40" s="36"/>
      <c r="OPW40" s="36"/>
      <c r="OPX40" s="36"/>
      <c r="OPY40" s="37"/>
      <c r="OPZ40" s="38"/>
      <c r="OQA40" s="39"/>
      <c r="OQB40" s="39"/>
      <c r="OQC40" s="39"/>
      <c r="OQD40" s="39"/>
      <c r="OQE40" s="31"/>
      <c r="OQF40" s="31"/>
      <c r="OQG40" s="31"/>
      <c r="OQH40" s="31"/>
      <c r="OQI40" s="32"/>
      <c r="OQJ40" s="32"/>
      <c r="OQK40" s="32"/>
      <c r="OQL40" s="33"/>
      <c r="OQM40" s="34"/>
      <c r="OQN40" s="35"/>
      <c r="OQO40" s="34"/>
      <c r="OQP40" s="35"/>
      <c r="OQQ40" s="36"/>
      <c r="OQR40" s="36"/>
      <c r="OQS40" s="36"/>
      <c r="OQT40" s="37"/>
      <c r="OQU40" s="38"/>
      <c r="OQV40" s="39"/>
      <c r="OQW40" s="39"/>
      <c r="OQX40" s="39"/>
      <c r="OQY40" s="39"/>
      <c r="OQZ40" s="31"/>
      <c r="ORA40" s="31"/>
      <c r="ORB40" s="31"/>
      <c r="ORC40" s="31"/>
      <c r="ORD40" s="32"/>
      <c r="ORE40" s="32"/>
      <c r="ORF40" s="32"/>
      <c r="ORG40" s="33"/>
      <c r="ORH40" s="34"/>
      <c r="ORI40" s="35"/>
      <c r="ORJ40" s="34"/>
      <c r="ORK40" s="35"/>
      <c r="ORL40" s="36"/>
      <c r="ORM40" s="36"/>
      <c r="ORN40" s="36"/>
      <c r="ORO40" s="37"/>
      <c r="ORP40" s="38"/>
      <c r="ORQ40" s="39"/>
      <c r="ORR40" s="39"/>
      <c r="ORS40" s="39"/>
      <c r="ORT40" s="39"/>
      <c r="ORU40" s="31"/>
      <c r="ORV40" s="31"/>
      <c r="ORW40" s="31"/>
      <c r="ORX40" s="31"/>
      <c r="ORY40" s="32"/>
      <c r="ORZ40" s="32"/>
      <c r="OSA40" s="32"/>
      <c r="OSB40" s="33"/>
      <c r="OSC40" s="34"/>
      <c r="OSD40" s="35"/>
      <c r="OSE40" s="34"/>
      <c r="OSF40" s="35"/>
      <c r="OSG40" s="36"/>
      <c r="OSH40" s="36"/>
      <c r="OSI40" s="36"/>
      <c r="OSJ40" s="37"/>
      <c r="OSK40" s="38"/>
      <c r="OSL40" s="39"/>
      <c r="OSM40" s="39"/>
      <c r="OSN40" s="39"/>
      <c r="OSO40" s="39"/>
      <c r="OSP40" s="31"/>
      <c r="OSQ40" s="31"/>
      <c r="OSR40" s="31"/>
      <c r="OSS40" s="31"/>
      <c r="OST40" s="32"/>
      <c r="OSU40" s="32"/>
      <c r="OSV40" s="32"/>
      <c r="OSW40" s="33"/>
      <c r="OSX40" s="34"/>
      <c r="OSY40" s="35"/>
      <c r="OSZ40" s="34"/>
      <c r="OTA40" s="35"/>
      <c r="OTB40" s="36"/>
      <c r="OTC40" s="36"/>
      <c r="OTD40" s="36"/>
      <c r="OTE40" s="37"/>
      <c r="OTF40" s="38"/>
      <c r="OTG40" s="39"/>
      <c r="OTH40" s="39"/>
      <c r="OTI40" s="39"/>
      <c r="OTJ40" s="39"/>
      <c r="OTK40" s="31"/>
      <c r="OTL40" s="31"/>
      <c r="OTM40" s="31"/>
      <c r="OTN40" s="31"/>
      <c r="OTO40" s="32"/>
      <c r="OTP40" s="32"/>
      <c r="OTQ40" s="32"/>
      <c r="OTR40" s="33"/>
      <c r="OTS40" s="34"/>
      <c r="OTT40" s="35"/>
      <c r="OTU40" s="34"/>
      <c r="OTV40" s="35"/>
      <c r="OTW40" s="36"/>
      <c r="OTX40" s="36"/>
      <c r="OTY40" s="36"/>
      <c r="OTZ40" s="37"/>
      <c r="OUA40" s="38"/>
      <c r="OUB40" s="39"/>
      <c r="OUC40" s="39"/>
      <c r="OUD40" s="39"/>
      <c r="OUE40" s="39"/>
      <c r="OUF40" s="31"/>
      <c r="OUG40" s="31"/>
      <c r="OUH40" s="31"/>
      <c r="OUI40" s="31"/>
      <c r="OUJ40" s="32"/>
      <c r="OUK40" s="32"/>
      <c r="OUL40" s="32"/>
      <c r="OUM40" s="33"/>
      <c r="OUN40" s="34"/>
      <c r="OUO40" s="35"/>
      <c r="OUP40" s="34"/>
      <c r="OUQ40" s="35"/>
      <c r="OUR40" s="36"/>
      <c r="OUS40" s="36"/>
      <c r="OUT40" s="36"/>
      <c r="OUU40" s="37"/>
      <c r="OUV40" s="38"/>
      <c r="OUW40" s="39"/>
      <c r="OUX40" s="39"/>
      <c r="OUY40" s="39"/>
      <c r="OUZ40" s="39"/>
      <c r="OVA40" s="31"/>
      <c r="OVB40" s="31"/>
      <c r="OVC40" s="31"/>
      <c r="OVD40" s="31"/>
      <c r="OVE40" s="32"/>
      <c r="OVF40" s="32"/>
      <c r="OVG40" s="32"/>
      <c r="OVH40" s="33"/>
      <c r="OVI40" s="34"/>
      <c r="OVJ40" s="35"/>
      <c r="OVK40" s="34"/>
      <c r="OVL40" s="35"/>
      <c r="OVM40" s="36"/>
      <c r="OVN40" s="36"/>
      <c r="OVO40" s="36"/>
      <c r="OVP40" s="37"/>
      <c r="OVQ40" s="38"/>
      <c r="OVR40" s="39"/>
      <c r="OVS40" s="39"/>
      <c r="OVT40" s="39"/>
      <c r="OVU40" s="39"/>
      <c r="OVV40" s="31"/>
      <c r="OVW40" s="31"/>
      <c r="OVX40" s="31"/>
      <c r="OVY40" s="31"/>
      <c r="OVZ40" s="32"/>
      <c r="OWA40" s="32"/>
      <c r="OWB40" s="32"/>
      <c r="OWC40" s="33"/>
      <c r="OWD40" s="34"/>
      <c r="OWE40" s="35"/>
      <c r="OWF40" s="34"/>
      <c r="OWG40" s="35"/>
      <c r="OWH40" s="36"/>
      <c r="OWI40" s="36"/>
      <c r="OWJ40" s="36"/>
      <c r="OWK40" s="37"/>
      <c r="OWL40" s="38"/>
      <c r="OWM40" s="39"/>
      <c r="OWN40" s="39"/>
      <c r="OWO40" s="39"/>
      <c r="OWP40" s="39"/>
      <c r="OWQ40" s="31"/>
      <c r="OWR40" s="31"/>
      <c r="OWS40" s="31"/>
      <c r="OWT40" s="31"/>
      <c r="OWU40" s="32"/>
      <c r="OWV40" s="32"/>
      <c r="OWW40" s="32"/>
      <c r="OWX40" s="33"/>
      <c r="OWY40" s="34"/>
      <c r="OWZ40" s="35"/>
      <c r="OXA40" s="34"/>
      <c r="OXB40" s="35"/>
      <c r="OXC40" s="36"/>
      <c r="OXD40" s="36"/>
      <c r="OXE40" s="36"/>
      <c r="OXF40" s="37"/>
      <c r="OXG40" s="38"/>
      <c r="OXH40" s="39"/>
      <c r="OXI40" s="39"/>
      <c r="OXJ40" s="39"/>
      <c r="OXK40" s="39"/>
      <c r="OXL40" s="31"/>
      <c r="OXM40" s="31"/>
      <c r="OXN40" s="31"/>
      <c r="OXO40" s="31"/>
      <c r="OXP40" s="32"/>
      <c r="OXQ40" s="32"/>
      <c r="OXR40" s="32"/>
      <c r="OXS40" s="33"/>
      <c r="OXT40" s="34"/>
      <c r="OXU40" s="35"/>
      <c r="OXV40" s="34"/>
      <c r="OXW40" s="35"/>
      <c r="OXX40" s="36"/>
      <c r="OXY40" s="36"/>
      <c r="OXZ40" s="36"/>
      <c r="OYA40" s="37"/>
      <c r="OYB40" s="38"/>
      <c r="OYC40" s="39"/>
      <c r="OYD40" s="39"/>
      <c r="OYE40" s="39"/>
      <c r="OYF40" s="39"/>
      <c r="OYG40" s="31"/>
      <c r="OYH40" s="31"/>
      <c r="OYI40" s="31"/>
      <c r="OYJ40" s="31"/>
      <c r="OYK40" s="32"/>
      <c r="OYL40" s="32"/>
      <c r="OYM40" s="32"/>
      <c r="OYN40" s="33"/>
      <c r="OYO40" s="34"/>
      <c r="OYP40" s="35"/>
      <c r="OYQ40" s="34"/>
      <c r="OYR40" s="35"/>
      <c r="OYS40" s="36"/>
      <c r="OYT40" s="36"/>
      <c r="OYU40" s="36"/>
      <c r="OYV40" s="37"/>
      <c r="OYW40" s="38"/>
      <c r="OYX40" s="39"/>
      <c r="OYY40" s="39"/>
      <c r="OYZ40" s="39"/>
      <c r="OZA40" s="39"/>
      <c r="OZB40" s="31"/>
      <c r="OZC40" s="31"/>
      <c r="OZD40" s="31"/>
      <c r="OZE40" s="31"/>
      <c r="OZF40" s="32"/>
      <c r="OZG40" s="32"/>
      <c r="OZH40" s="32"/>
      <c r="OZI40" s="33"/>
      <c r="OZJ40" s="34"/>
      <c r="OZK40" s="35"/>
      <c r="OZL40" s="34"/>
      <c r="OZM40" s="35"/>
      <c r="OZN40" s="36"/>
      <c r="OZO40" s="36"/>
      <c r="OZP40" s="36"/>
      <c r="OZQ40" s="37"/>
      <c r="OZR40" s="38"/>
      <c r="OZS40" s="39"/>
      <c r="OZT40" s="39"/>
      <c r="OZU40" s="39"/>
      <c r="OZV40" s="39"/>
      <c r="OZW40" s="31"/>
      <c r="OZX40" s="31"/>
      <c r="OZY40" s="31"/>
      <c r="OZZ40" s="31"/>
      <c r="PAA40" s="32"/>
      <c r="PAB40" s="32"/>
      <c r="PAC40" s="32"/>
      <c r="PAD40" s="33"/>
      <c r="PAE40" s="34"/>
      <c r="PAF40" s="35"/>
      <c r="PAG40" s="34"/>
      <c r="PAH40" s="35"/>
      <c r="PAI40" s="36"/>
      <c r="PAJ40" s="36"/>
      <c r="PAK40" s="36"/>
      <c r="PAL40" s="37"/>
      <c r="PAM40" s="38"/>
      <c r="PAN40" s="39"/>
      <c r="PAO40" s="39"/>
      <c r="PAP40" s="39"/>
      <c r="PAQ40" s="39"/>
      <c r="PAR40" s="31"/>
      <c r="PAS40" s="31"/>
      <c r="PAT40" s="31"/>
      <c r="PAU40" s="31"/>
      <c r="PAV40" s="32"/>
      <c r="PAW40" s="32"/>
      <c r="PAX40" s="32"/>
      <c r="PAY40" s="33"/>
      <c r="PAZ40" s="34"/>
      <c r="PBA40" s="35"/>
      <c r="PBB40" s="34"/>
      <c r="PBC40" s="35"/>
      <c r="PBD40" s="36"/>
      <c r="PBE40" s="36"/>
      <c r="PBF40" s="36"/>
      <c r="PBG40" s="37"/>
      <c r="PBH40" s="38"/>
      <c r="PBI40" s="39"/>
      <c r="PBJ40" s="39"/>
      <c r="PBK40" s="39"/>
      <c r="PBL40" s="39"/>
      <c r="PBM40" s="31"/>
      <c r="PBN40" s="31"/>
      <c r="PBO40" s="31"/>
      <c r="PBP40" s="31"/>
      <c r="PBQ40" s="32"/>
      <c r="PBR40" s="32"/>
      <c r="PBS40" s="32"/>
      <c r="PBT40" s="33"/>
      <c r="PBU40" s="34"/>
      <c r="PBV40" s="35"/>
      <c r="PBW40" s="34"/>
      <c r="PBX40" s="35"/>
      <c r="PBY40" s="36"/>
      <c r="PBZ40" s="36"/>
      <c r="PCA40" s="36"/>
      <c r="PCB40" s="37"/>
      <c r="PCC40" s="38"/>
      <c r="PCD40" s="39"/>
      <c r="PCE40" s="39"/>
      <c r="PCF40" s="39"/>
      <c r="PCG40" s="39"/>
      <c r="PCH40" s="31"/>
      <c r="PCI40" s="31"/>
      <c r="PCJ40" s="31"/>
      <c r="PCK40" s="31"/>
      <c r="PCL40" s="32"/>
      <c r="PCM40" s="32"/>
      <c r="PCN40" s="32"/>
      <c r="PCO40" s="33"/>
      <c r="PCP40" s="34"/>
      <c r="PCQ40" s="35"/>
      <c r="PCR40" s="34"/>
      <c r="PCS40" s="35"/>
      <c r="PCT40" s="36"/>
      <c r="PCU40" s="36"/>
      <c r="PCV40" s="36"/>
      <c r="PCW40" s="37"/>
      <c r="PCX40" s="38"/>
      <c r="PCY40" s="39"/>
      <c r="PCZ40" s="39"/>
      <c r="PDA40" s="39"/>
      <c r="PDB40" s="39"/>
      <c r="PDC40" s="31"/>
      <c r="PDD40" s="31"/>
      <c r="PDE40" s="31"/>
      <c r="PDF40" s="31"/>
      <c r="PDG40" s="32"/>
      <c r="PDH40" s="32"/>
      <c r="PDI40" s="32"/>
      <c r="PDJ40" s="33"/>
      <c r="PDK40" s="34"/>
      <c r="PDL40" s="35"/>
      <c r="PDM40" s="34"/>
      <c r="PDN40" s="35"/>
      <c r="PDO40" s="36"/>
      <c r="PDP40" s="36"/>
      <c r="PDQ40" s="36"/>
      <c r="PDR40" s="37"/>
      <c r="PDS40" s="38"/>
      <c r="PDT40" s="39"/>
      <c r="PDU40" s="39"/>
      <c r="PDV40" s="39"/>
      <c r="PDW40" s="39"/>
      <c r="PDX40" s="31"/>
      <c r="PDY40" s="31"/>
      <c r="PDZ40" s="31"/>
      <c r="PEA40" s="31"/>
      <c r="PEB40" s="32"/>
      <c r="PEC40" s="32"/>
      <c r="PED40" s="32"/>
      <c r="PEE40" s="33"/>
      <c r="PEF40" s="34"/>
      <c r="PEG40" s="35"/>
      <c r="PEH40" s="34"/>
      <c r="PEI40" s="35"/>
      <c r="PEJ40" s="36"/>
      <c r="PEK40" s="36"/>
      <c r="PEL40" s="36"/>
      <c r="PEM40" s="37"/>
      <c r="PEN40" s="38"/>
      <c r="PEO40" s="39"/>
      <c r="PEP40" s="39"/>
      <c r="PEQ40" s="39"/>
      <c r="PER40" s="39"/>
      <c r="PES40" s="31"/>
      <c r="PET40" s="31"/>
      <c r="PEU40" s="31"/>
      <c r="PEV40" s="31"/>
      <c r="PEW40" s="32"/>
      <c r="PEX40" s="32"/>
      <c r="PEY40" s="32"/>
      <c r="PEZ40" s="33"/>
      <c r="PFA40" s="34"/>
      <c r="PFB40" s="35"/>
      <c r="PFC40" s="34"/>
      <c r="PFD40" s="35"/>
      <c r="PFE40" s="36"/>
      <c r="PFF40" s="36"/>
      <c r="PFG40" s="36"/>
      <c r="PFH40" s="37"/>
      <c r="PFI40" s="38"/>
      <c r="PFJ40" s="39"/>
      <c r="PFK40" s="39"/>
      <c r="PFL40" s="39"/>
      <c r="PFM40" s="39"/>
      <c r="PFN40" s="31"/>
      <c r="PFO40" s="31"/>
      <c r="PFP40" s="31"/>
      <c r="PFQ40" s="31"/>
      <c r="PFR40" s="32"/>
      <c r="PFS40" s="32"/>
      <c r="PFT40" s="32"/>
      <c r="PFU40" s="33"/>
      <c r="PFV40" s="34"/>
      <c r="PFW40" s="35"/>
      <c r="PFX40" s="34"/>
      <c r="PFY40" s="35"/>
      <c r="PFZ40" s="36"/>
      <c r="PGA40" s="36"/>
      <c r="PGB40" s="36"/>
      <c r="PGC40" s="37"/>
      <c r="PGD40" s="38"/>
      <c r="PGE40" s="39"/>
      <c r="PGF40" s="39"/>
      <c r="PGG40" s="39"/>
      <c r="PGH40" s="39"/>
      <c r="PGI40" s="31"/>
      <c r="PGJ40" s="31"/>
      <c r="PGK40" s="31"/>
      <c r="PGL40" s="31"/>
      <c r="PGM40" s="32"/>
      <c r="PGN40" s="32"/>
      <c r="PGO40" s="32"/>
      <c r="PGP40" s="33"/>
      <c r="PGQ40" s="34"/>
      <c r="PGR40" s="35"/>
      <c r="PGS40" s="34"/>
      <c r="PGT40" s="35"/>
      <c r="PGU40" s="36"/>
      <c r="PGV40" s="36"/>
      <c r="PGW40" s="36"/>
      <c r="PGX40" s="37"/>
      <c r="PGY40" s="38"/>
      <c r="PGZ40" s="39"/>
      <c r="PHA40" s="39"/>
      <c r="PHB40" s="39"/>
      <c r="PHC40" s="39"/>
      <c r="PHD40" s="31"/>
      <c r="PHE40" s="31"/>
      <c r="PHF40" s="31"/>
      <c r="PHG40" s="31"/>
      <c r="PHH40" s="32"/>
      <c r="PHI40" s="32"/>
      <c r="PHJ40" s="32"/>
      <c r="PHK40" s="33"/>
      <c r="PHL40" s="34"/>
      <c r="PHM40" s="35"/>
      <c r="PHN40" s="34"/>
      <c r="PHO40" s="35"/>
      <c r="PHP40" s="36"/>
      <c r="PHQ40" s="36"/>
      <c r="PHR40" s="36"/>
      <c r="PHS40" s="37"/>
      <c r="PHT40" s="38"/>
      <c r="PHU40" s="39"/>
      <c r="PHV40" s="39"/>
      <c r="PHW40" s="39"/>
      <c r="PHX40" s="39"/>
      <c r="PHY40" s="31"/>
      <c r="PHZ40" s="31"/>
      <c r="PIA40" s="31"/>
      <c r="PIB40" s="31"/>
      <c r="PIC40" s="32"/>
      <c r="PID40" s="32"/>
      <c r="PIE40" s="32"/>
      <c r="PIF40" s="33"/>
      <c r="PIG40" s="34"/>
      <c r="PIH40" s="35"/>
      <c r="PII40" s="34"/>
      <c r="PIJ40" s="35"/>
      <c r="PIK40" s="36"/>
      <c r="PIL40" s="36"/>
      <c r="PIM40" s="36"/>
      <c r="PIN40" s="37"/>
      <c r="PIO40" s="38"/>
      <c r="PIP40" s="39"/>
      <c r="PIQ40" s="39"/>
      <c r="PIR40" s="39"/>
      <c r="PIS40" s="39"/>
      <c r="PIT40" s="31"/>
      <c r="PIU40" s="31"/>
      <c r="PIV40" s="31"/>
      <c r="PIW40" s="31"/>
      <c r="PIX40" s="32"/>
      <c r="PIY40" s="32"/>
      <c r="PIZ40" s="32"/>
      <c r="PJA40" s="33"/>
      <c r="PJB40" s="34"/>
      <c r="PJC40" s="35"/>
      <c r="PJD40" s="34"/>
      <c r="PJE40" s="35"/>
      <c r="PJF40" s="36"/>
      <c r="PJG40" s="36"/>
      <c r="PJH40" s="36"/>
      <c r="PJI40" s="37"/>
      <c r="PJJ40" s="38"/>
      <c r="PJK40" s="39"/>
      <c r="PJL40" s="39"/>
      <c r="PJM40" s="39"/>
      <c r="PJN40" s="39"/>
      <c r="PJO40" s="31"/>
      <c r="PJP40" s="31"/>
      <c r="PJQ40" s="31"/>
      <c r="PJR40" s="31"/>
      <c r="PJS40" s="32"/>
      <c r="PJT40" s="32"/>
      <c r="PJU40" s="32"/>
      <c r="PJV40" s="33"/>
      <c r="PJW40" s="34"/>
      <c r="PJX40" s="35"/>
      <c r="PJY40" s="34"/>
      <c r="PJZ40" s="35"/>
      <c r="PKA40" s="36"/>
      <c r="PKB40" s="36"/>
      <c r="PKC40" s="36"/>
      <c r="PKD40" s="37"/>
      <c r="PKE40" s="38"/>
      <c r="PKF40" s="39"/>
      <c r="PKG40" s="39"/>
      <c r="PKH40" s="39"/>
      <c r="PKI40" s="39"/>
      <c r="PKJ40" s="31"/>
      <c r="PKK40" s="31"/>
      <c r="PKL40" s="31"/>
      <c r="PKM40" s="31"/>
      <c r="PKN40" s="32"/>
      <c r="PKO40" s="32"/>
      <c r="PKP40" s="32"/>
      <c r="PKQ40" s="33"/>
      <c r="PKR40" s="34"/>
      <c r="PKS40" s="35"/>
      <c r="PKT40" s="34"/>
      <c r="PKU40" s="35"/>
      <c r="PKV40" s="36"/>
      <c r="PKW40" s="36"/>
      <c r="PKX40" s="36"/>
      <c r="PKY40" s="37"/>
      <c r="PKZ40" s="38"/>
      <c r="PLA40" s="39"/>
      <c r="PLB40" s="39"/>
      <c r="PLC40" s="39"/>
      <c r="PLD40" s="39"/>
      <c r="PLE40" s="31"/>
      <c r="PLF40" s="31"/>
      <c r="PLG40" s="31"/>
      <c r="PLH40" s="31"/>
      <c r="PLI40" s="32"/>
      <c r="PLJ40" s="32"/>
      <c r="PLK40" s="32"/>
      <c r="PLL40" s="33"/>
      <c r="PLM40" s="34"/>
      <c r="PLN40" s="35"/>
      <c r="PLO40" s="34"/>
      <c r="PLP40" s="35"/>
      <c r="PLQ40" s="36"/>
      <c r="PLR40" s="36"/>
      <c r="PLS40" s="36"/>
      <c r="PLT40" s="37"/>
      <c r="PLU40" s="38"/>
      <c r="PLV40" s="39"/>
      <c r="PLW40" s="39"/>
      <c r="PLX40" s="39"/>
      <c r="PLY40" s="39"/>
      <c r="PLZ40" s="31"/>
      <c r="PMA40" s="31"/>
      <c r="PMB40" s="31"/>
      <c r="PMC40" s="31"/>
      <c r="PMD40" s="32"/>
      <c r="PME40" s="32"/>
      <c r="PMF40" s="32"/>
      <c r="PMG40" s="33"/>
      <c r="PMH40" s="34"/>
      <c r="PMI40" s="35"/>
      <c r="PMJ40" s="34"/>
      <c r="PMK40" s="35"/>
      <c r="PML40" s="36"/>
      <c r="PMM40" s="36"/>
      <c r="PMN40" s="36"/>
      <c r="PMO40" s="37"/>
      <c r="PMP40" s="38"/>
      <c r="PMQ40" s="39"/>
      <c r="PMR40" s="39"/>
      <c r="PMS40" s="39"/>
      <c r="PMT40" s="39"/>
      <c r="PMU40" s="31"/>
      <c r="PMV40" s="31"/>
      <c r="PMW40" s="31"/>
      <c r="PMX40" s="31"/>
      <c r="PMY40" s="32"/>
      <c r="PMZ40" s="32"/>
      <c r="PNA40" s="32"/>
      <c r="PNB40" s="33"/>
      <c r="PNC40" s="34"/>
      <c r="PND40" s="35"/>
      <c r="PNE40" s="34"/>
      <c r="PNF40" s="35"/>
      <c r="PNG40" s="36"/>
      <c r="PNH40" s="36"/>
      <c r="PNI40" s="36"/>
      <c r="PNJ40" s="37"/>
      <c r="PNK40" s="38"/>
      <c r="PNL40" s="39"/>
      <c r="PNM40" s="39"/>
      <c r="PNN40" s="39"/>
      <c r="PNO40" s="39"/>
      <c r="PNP40" s="31"/>
      <c r="PNQ40" s="31"/>
      <c r="PNR40" s="31"/>
      <c r="PNS40" s="31"/>
      <c r="PNT40" s="32"/>
      <c r="PNU40" s="32"/>
      <c r="PNV40" s="32"/>
      <c r="PNW40" s="33"/>
      <c r="PNX40" s="34"/>
      <c r="PNY40" s="35"/>
      <c r="PNZ40" s="34"/>
      <c r="POA40" s="35"/>
      <c r="POB40" s="36"/>
      <c r="POC40" s="36"/>
      <c r="POD40" s="36"/>
      <c r="POE40" s="37"/>
      <c r="POF40" s="38"/>
      <c r="POG40" s="39"/>
      <c r="POH40" s="39"/>
      <c r="POI40" s="39"/>
      <c r="POJ40" s="39"/>
      <c r="POK40" s="31"/>
      <c r="POL40" s="31"/>
      <c r="POM40" s="31"/>
      <c r="PON40" s="31"/>
      <c r="POO40" s="32"/>
      <c r="POP40" s="32"/>
      <c r="POQ40" s="32"/>
      <c r="POR40" s="33"/>
      <c r="POS40" s="34"/>
      <c r="POT40" s="35"/>
      <c r="POU40" s="34"/>
      <c r="POV40" s="35"/>
      <c r="POW40" s="36"/>
      <c r="POX40" s="36"/>
      <c r="POY40" s="36"/>
      <c r="POZ40" s="37"/>
      <c r="PPA40" s="38"/>
      <c r="PPB40" s="39"/>
      <c r="PPC40" s="39"/>
      <c r="PPD40" s="39"/>
      <c r="PPE40" s="39"/>
      <c r="PPF40" s="31"/>
      <c r="PPG40" s="31"/>
      <c r="PPH40" s="31"/>
      <c r="PPI40" s="31"/>
      <c r="PPJ40" s="32"/>
      <c r="PPK40" s="32"/>
      <c r="PPL40" s="32"/>
      <c r="PPM40" s="33"/>
      <c r="PPN40" s="34"/>
      <c r="PPO40" s="35"/>
      <c r="PPP40" s="34"/>
      <c r="PPQ40" s="35"/>
      <c r="PPR40" s="36"/>
      <c r="PPS40" s="36"/>
      <c r="PPT40" s="36"/>
      <c r="PPU40" s="37"/>
      <c r="PPV40" s="38"/>
      <c r="PPW40" s="39"/>
      <c r="PPX40" s="39"/>
      <c r="PPY40" s="39"/>
      <c r="PPZ40" s="39"/>
      <c r="PQA40" s="31"/>
      <c r="PQB40" s="31"/>
      <c r="PQC40" s="31"/>
      <c r="PQD40" s="31"/>
      <c r="PQE40" s="32"/>
      <c r="PQF40" s="32"/>
      <c r="PQG40" s="32"/>
      <c r="PQH40" s="33"/>
      <c r="PQI40" s="34"/>
      <c r="PQJ40" s="35"/>
      <c r="PQK40" s="34"/>
      <c r="PQL40" s="35"/>
      <c r="PQM40" s="36"/>
      <c r="PQN40" s="36"/>
      <c r="PQO40" s="36"/>
      <c r="PQP40" s="37"/>
      <c r="PQQ40" s="38"/>
      <c r="PQR40" s="39"/>
      <c r="PQS40" s="39"/>
      <c r="PQT40" s="39"/>
      <c r="PQU40" s="39"/>
      <c r="PQV40" s="31"/>
      <c r="PQW40" s="31"/>
      <c r="PQX40" s="31"/>
      <c r="PQY40" s="31"/>
      <c r="PQZ40" s="32"/>
      <c r="PRA40" s="32"/>
      <c r="PRB40" s="32"/>
      <c r="PRC40" s="33"/>
      <c r="PRD40" s="34"/>
      <c r="PRE40" s="35"/>
      <c r="PRF40" s="34"/>
      <c r="PRG40" s="35"/>
      <c r="PRH40" s="36"/>
      <c r="PRI40" s="36"/>
      <c r="PRJ40" s="36"/>
      <c r="PRK40" s="37"/>
      <c r="PRL40" s="38"/>
      <c r="PRM40" s="39"/>
      <c r="PRN40" s="39"/>
      <c r="PRO40" s="39"/>
      <c r="PRP40" s="39"/>
      <c r="PRQ40" s="31"/>
      <c r="PRR40" s="31"/>
      <c r="PRS40" s="31"/>
      <c r="PRT40" s="31"/>
      <c r="PRU40" s="32"/>
      <c r="PRV40" s="32"/>
      <c r="PRW40" s="32"/>
      <c r="PRX40" s="33"/>
      <c r="PRY40" s="34"/>
      <c r="PRZ40" s="35"/>
      <c r="PSA40" s="34"/>
      <c r="PSB40" s="35"/>
      <c r="PSC40" s="36"/>
      <c r="PSD40" s="36"/>
      <c r="PSE40" s="36"/>
      <c r="PSF40" s="37"/>
      <c r="PSG40" s="38"/>
      <c r="PSH40" s="39"/>
      <c r="PSI40" s="39"/>
      <c r="PSJ40" s="39"/>
      <c r="PSK40" s="39"/>
      <c r="PSL40" s="31"/>
      <c r="PSM40" s="31"/>
      <c r="PSN40" s="31"/>
      <c r="PSO40" s="31"/>
      <c r="PSP40" s="32"/>
      <c r="PSQ40" s="32"/>
      <c r="PSR40" s="32"/>
      <c r="PSS40" s="33"/>
      <c r="PST40" s="34"/>
      <c r="PSU40" s="35"/>
      <c r="PSV40" s="34"/>
      <c r="PSW40" s="35"/>
      <c r="PSX40" s="36"/>
      <c r="PSY40" s="36"/>
      <c r="PSZ40" s="36"/>
      <c r="PTA40" s="37"/>
      <c r="PTB40" s="38"/>
      <c r="PTC40" s="39"/>
      <c r="PTD40" s="39"/>
      <c r="PTE40" s="39"/>
      <c r="PTF40" s="39"/>
      <c r="PTG40" s="31"/>
      <c r="PTH40" s="31"/>
      <c r="PTI40" s="31"/>
      <c r="PTJ40" s="31"/>
      <c r="PTK40" s="32"/>
      <c r="PTL40" s="32"/>
      <c r="PTM40" s="32"/>
      <c r="PTN40" s="33"/>
      <c r="PTO40" s="34"/>
      <c r="PTP40" s="35"/>
      <c r="PTQ40" s="34"/>
      <c r="PTR40" s="35"/>
      <c r="PTS40" s="36"/>
      <c r="PTT40" s="36"/>
      <c r="PTU40" s="36"/>
      <c r="PTV40" s="37"/>
      <c r="PTW40" s="38"/>
      <c r="PTX40" s="39"/>
      <c r="PTY40" s="39"/>
      <c r="PTZ40" s="39"/>
      <c r="PUA40" s="39"/>
      <c r="PUB40" s="31"/>
      <c r="PUC40" s="31"/>
      <c r="PUD40" s="31"/>
      <c r="PUE40" s="31"/>
      <c r="PUF40" s="32"/>
      <c r="PUG40" s="32"/>
      <c r="PUH40" s="32"/>
      <c r="PUI40" s="33"/>
      <c r="PUJ40" s="34"/>
      <c r="PUK40" s="35"/>
      <c r="PUL40" s="34"/>
      <c r="PUM40" s="35"/>
      <c r="PUN40" s="36"/>
      <c r="PUO40" s="36"/>
      <c r="PUP40" s="36"/>
      <c r="PUQ40" s="37"/>
      <c r="PUR40" s="38"/>
      <c r="PUS40" s="39"/>
      <c r="PUT40" s="39"/>
      <c r="PUU40" s="39"/>
      <c r="PUV40" s="39"/>
      <c r="PUW40" s="31"/>
      <c r="PUX40" s="31"/>
      <c r="PUY40" s="31"/>
      <c r="PUZ40" s="31"/>
      <c r="PVA40" s="32"/>
      <c r="PVB40" s="32"/>
      <c r="PVC40" s="32"/>
      <c r="PVD40" s="33"/>
      <c r="PVE40" s="34"/>
      <c r="PVF40" s="35"/>
      <c r="PVG40" s="34"/>
      <c r="PVH40" s="35"/>
      <c r="PVI40" s="36"/>
      <c r="PVJ40" s="36"/>
      <c r="PVK40" s="36"/>
      <c r="PVL40" s="37"/>
      <c r="PVM40" s="38"/>
      <c r="PVN40" s="39"/>
      <c r="PVO40" s="39"/>
      <c r="PVP40" s="39"/>
      <c r="PVQ40" s="39"/>
      <c r="PVR40" s="31"/>
      <c r="PVS40" s="31"/>
      <c r="PVT40" s="31"/>
      <c r="PVU40" s="31"/>
      <c r="PVV40" s="32"/>
      <c r="PVW40" s="32"/>
      <c r="PVX40" s="32"/>
      <c r="PVY40" s="33"/>
      <c r="PVZ40" s="34"/>
      <c r="PWA40" s="35"/>
      <c r="PWB40" s="34"/>
      <c r="PWC40" s="35"/>
      <c r="PWD40" s="36"/>
      <c r="PWE40" s="36"/>
      <c r="PWF40" s="36"/>
      <c r="PWG40" s="37"/>
      <c r="PWH40" s="38"/>
      <c r="PWI40" s="39"/>
      <c r="PWJ40" s="39"/>
      <c r="PWK40" s="39"/>
      <c r="PWL40" s="39"/>
      <c r="PWM40" s="31"/>
      <c r="PWN40" s="31"/>
      <c r="PWO40" s="31"/>
      <c r="PWP40" s="31"/>
      <c r="PWQ40" s="32"/>
      <c r="PWR40" s="32"/>
      <c r="PWS40" s="32"/>
      <c r="PWT40" s="33"/>
      <c r="PWU40" s="34"/>
      <c r="PWV40" s="35"/>
      <c r="PWW40" s="34"/>
      <c r="PWX40" s="35"/>
      <c r="PWY40" s="36"/>
      <c r="PWZ40" s="36"/>
      <c r="PXA40" s="36"/>
      <c r="PXB40" s="37"/>
      <c r="PXC40" s="38"/>
      <c r="PXD40" s="39"/>
      <c r="PXE40" s="39"/>
      <c r="PXF40" s="39"/>
      <c r="PXG40" s="39"/>
      <c r="PXH40" s="31"/>
      <c r="PXI40" s="31"/>
      <c r="PXJ40" s="31"/>
      <c r="PXK40" s="31"/>
      <c r="PXL40" s="32"/>
      <c r="PXM40" s="32"/>
      <c r="PXN40" s="32"/>
      <c r="PXO40" s="33"/>
      <c r="PXP40" s="34"/>
      <c r="PXQ40" s="35"/>
      <c r="PXR40" s="34"/>
      <c r="PXS40" s="35"/>
      <c r="PXT40" s="36"/>
      <c r="PXU40" s="36"/>
      <c r="PXV40" s="36"/>
      <c r="PXW40" s="37"/>
      <c r="PXX40" s="38"/>
      <c r="PXY40" s="39"/>
      <c r="PXZ40" s="39"/>
      <c r="PYA40" s="39"/>
      <c r="PYB40" s="39"/>
      <c r="PYC40" s="31"/>
      <c r="PYD40" s="31"/>
      <c r="PYE40" s="31"/>
      <c r="PYF40" s="31"/>
      <c r="PYG40" s="32"/>
      <c r="PYH40" s="32"/>
      <c r="PYI40" s="32"/>
      <c r="PYJ40" s="33"/>
      <c r="PYK40" s="34"/>
      <c r="PYL40" s="35"/>
      <c r="PYM40" s="34"/>
      <c r="PYN40" s="35"/>
      <c r="PYO40" s="36"/>
      <c r="PYP40" s="36"/>
      <c r="PYQ40" s="36"/>
      <c r="PYR40" s="37"/>
      <c r="PYS40" s="38"/>
      <c r="PYT40" s="39"/>
      <c r="PYU40" s="39"/>
      <c r="PYV40" s="39"/>
      <c r="PYW40" s="39"/>
      <c r="PYX40" s="31"/>
      <c r="PYY40" s="31"/>
      <c r="PYZ40" s="31"/>
      <c r="PZA40" s="31"/>
      <c r="PZB40" s="32"/>
      <c r="PZC40" s="32"/>
      <c r="PZD40" s="32"/>
      <c r="PZE40" s="33"/>
      <c r="PZF40" s="34"/>
      <c r="PZG40" s="35"/>
      <c r="PZH40" s="34"/>
      <c r="PZI40" s="35"/>
      <c r="PZJ40" s="36"/>
      <c r="PZK40" s="36"/>
      <c r="PZL40" s="36"/>
      <c r="PZM40" s="37"/>
      <c r="PZN40" s="38"/>
      <c r="PZO40" s="39"/>
      <c r="PZP40" s="39"/>
      <c r="PZQ40" s="39"/>
      <c r="PZR40" s="39"/>
      <c r="PZS40" s="31"/>
      <c r="PZT40" s="31"/>
      <c r="PZU40" s="31"/>
      <c r="PZV40" s="31"/>
      <c r="PZW40" s="32"/>
      <c r="PZX40" s="32"/>
      <c r="PZY40" s="32"/>
      <c r="PZZ40" s="33"/>
      <c r="QAA40" s="34"/>
      <c r="QAB40" s="35"/>
      <c r="QAC40" s="34"/>
      <c r="QAD40" s="35"/>
      <c r="QAE40" s="36"/>
      <c r="QAF40" s="36"/>
      <c r="QAG40" s="36"/>
      <c r="QAH40" s="37"/>
      <c r="QAI40" s="38"/>
      <c r="QAJ40" s="39"/>
      <c r="QAK40" s="39"/>
      <c r="QAL40" s="39"/>
      <c r="QAM40" s="39"/>
      <c r="QAN40" s="31"/>
      <c r="QAO40" s="31"/>
      <c r="QAP40" s="31"/>
      <c r="QAQ40" s="31"/>
      <c r="QAR40" s="32"/>
      <c r="QAS40" s="32"/>
      <c r="QAT40" s="32"/>
      <c r="QAU40" s="33"/>
      <c r="QAV40" s="34"/>
      <c r="QAW40" s="35"/>
      <c r="QAX40" s="34"/>
      <c r="QAY40" s="35"/>
      <c r="QAZ40" s="36"/>
      <c r="QBA40" s="36"/>
      <c r="QBB40" s="36"/>
      <c r="QBC40" s="37"/>
      <c r="QBD40" s="38"/>
      <c r="QBE40" s="39"/>
      <c r="QBF40" s="39"/>
      <c r="QBG40" s="39"/>
      <c r="QBH40" s="39"/>
      <c r="QBI40" s="31"/>
      <c r="QBJ40" s="31"/>
      <c r="QBK40" s="31"/>
      <c r="QBL40" s="31"/>
      <c r="QBM40" s="32"/>
      <c r="QBN40" s="32"/>
      <c r="QBO40" s="32"/>
      <c r="QBP40" s="33"/>
      <c r="QBQ40" s="34"/>
      <c r="QBR40" s="35"/>
      <c r="QBS40" s="34"/>
      <c r="QBT40" s="35"/>
      <c r="QBU40" s="36"/>
      <c r="QBV40" s="36"/>
      <c r="QBW40" s="36"/>
      <c r="QBX40" s="37"/>
      <c r="QBY40" s="38"/>
      <c r="QBZ40" s="39"/>
      <c r="QCA40" s="39"/>
      <c r="QCB40" s="39"/>
      <c r="QCC40" s="39"/>
      <c r="QCD40" s="31"/>
      <c r="QCE40" s="31"/>
      <c r="QCF40" s="31"/>
      <c r="QCG40" s="31"/>
      <c r="QCH40" s="32"/>
      <c r="QCI40" s="32"/>
      <c r="QCJ40" s="32"/>
      <c r="QCK40" s="33"/>
      <c r="QCL40" s="34"/>
      <c r="QCM40" s="35"/>
      <c r="QCN40" s="34"/>
      <c r="QCO40" s="35"/>
      <c r="QCP40" s="36"/>
      <c r="QCQ40" s="36"/>
      <c r="QCR40" s="36"/>
      <c r="QCS40" s="37"/>
      <c r="QCT40" s="38"/>
      <c r="QCU40" s="39"/>
      <c r="QCV40" s="39"/>
      <c r="QCW40" s="39"/>
      <c r="QCX40" s="39"/>
      <c r="QCY40" s="31"/>
      <c r="QCZ40" s="31"/>
      <c r="QDA40" s="31"/>
      <c r="QDB40" s="31"/>
      <c r="QDC40" s="32"/>
      <c r="QDD40" s="32"/>
      <c r="QDE40" s="32"/>
      <c r="QDF40" s="33"/>
      <c r="QDG40" s="34"/>
      <c r="QDH40" s="35"/>
      <c r="QDI40" s="34"/>
      <c r="QDJ40" s="35"/>
      <c r="QDK40" s="36"/>
      <c r="QDL40" s="36"/>
      <c r="QDM40" s="36"/>
      <c r="QDN40" s="37"/>
      <c r="QDO40" s="38"/>
      <c r="QDP40" s="39"/>
      <c r="QDQ40" s="39"/>
      <c r="QDR40" s="39"/>
      <c r="QDS40" s="39"/>
      <c r="QDT40" s="31"/>
      <c r="QDU40" s="31"/>
      <c r="QDV40" s="31"/>
      <c r="QDW40" s="31"/>
      <c r="QDX40" s="32"/>
      <c r="QDY40" s="32"/>
      <c r="QDZ40" s="32"/>
      <c r="QEA40" s="33"/>
      <c r="QEB40" s="34"/>
      <c r="QEC40" s="35"/>
      <c r="QED40" s="34"/>
      <c r="QEE40" s="35"/>
      <c r="QEF40" s="36"/>
      <c r="QEG40" s="36"/>
      <c r="QEH40" s="36"/>
      <c r="QEI40" s="37"/>
      <c r="QEJ40" s="38"/>
      <c r="QEK40" s="39"/>
      <c r="QEL40" s="39"/>
      <c r="QEM40" s="39"/>
      <c r="QEN40" s="39"/>
      <c r="QEO40" s="31"/>
      <c r="QEP40" s="31"/>
      <c r="QEQ40" s="31"/>
      <c r="QER40" s="31"/>
      <c r="QES40" s="32"/>
      <c r="QET40" s="32"/>
      <c r="QEU40" s="32"/>
      <c r="QEV40" s="33"/>
      <c r="QEW40" s="34"/>
      <c r="QEX40" s="35"/>
      <c r="QEY40" s="34"/>
      <c r="QEZ40" s="35"/>
      <c r="QFA40" s="36"/>
      <c r="QFB40" s="36"/>
      <c r="QFC40" s="36"/>
      <c r="QFD40" s="37"/>
      <c r="QFE40" s="38"/>
      <c r="QFF40" s="39"/>
      <c r="QFG40" s="39"/>
      <c r="QFH40" s="39"/>
      <c r="QFI40" s="39"/>
      <c r="QFJ40" s="31"/>
      <c r="QFK40" s="31"/>
      <c r="QFL40" s="31"/>
      <c r="QFM40" s="31"/>
      <c r="QFN40" s="32"/>
      <c r="QFO40" s="32"/>
      <c r="QFP40" s="32"/>
      <c r="QFQ40" s="33"/>
      <c r="QFR40" s="34"/>
      <c r="QFS40" s="35"/>
      <c r="QFT40" s="34"/>
      <c r="QFU40" s="35"/>
      <c r="QFV40" s="36"/>
      <c r="QFW40" s="36"/>
      <c r="QFX40" s="36"/>
      <c r="QFY40" s="37"/>
      <c r="QFZ40" s="38"/>
      <c r="QGA40" s="39"/>
      <c r="QGB40" s="39"/>
      <c r="QGC40" s="39"/>
      <c r="QGD40" s="39"/>
      <c r="QGE40" s="31"/>
      <c r="QGF40" s="31"/>
      <c r="QGG40" s="31"/>
      <c r="QGH40" s="31"/>
      <c r="QGI40" s="32"/>
      <c r="QGJ40" s="32"/>
      <c r="QGK40" s="32"/>
      <c r="QGL40" s="33"/>
      <c r="QGM40" s="34"/>
      <c r="QGN40" s="35"/>
      <c r="QGO40" s="34"/>
      <c r="QGP40" s="35"/>
      <c r="QGQ40" s="36"/>
      <c r="QGR40" s="36"/>
      <c r="QGS40" s="36"/>
      <c r="QGT40" s="37"/>
      <c r="QGU40" s="38"/>
      <c r="QGV40" s="39"/>
      <c r="QGW40" s="39"/>
      <c r="QGX40" s="39"/>
      <c r="QGY40" s="39"/>
      <c r="QGZ40" s="31"/>
      <c r="QHA40" s="31"/>
      <c r="QHB40" s="31"/>
      <c r="QHC40" s="31"/>
      <c r="QHD40" s="32"/>
      <c r="QHE40" s="32"/>
      <c r="QHF40" s="32"/>
      <c r="QHG40" s="33"/>
      <c r="QHH40" s="34"/>
      <c r="QHI40" s="35"/>
      <c r="QHJ40" s="34"/>
      <c r="QHK40" s="35"/>
      <c r="QHL40" s="36"/>
      <c r="QHM40" s="36"/>
      <c r="QHN40" s="36"/>
      <c r="QHO40" s="37"/>
      <c r="QHP40" s="38"/>
      <c r="QHQ40" s="39"/>
      <c r="QHR40" s="39"/>
      <c r="QHS40" s="39"/>
      <c r="QHT40" s="39"/>
      <c r="QHU40" s="31"/>
      <c r="QHV40" s="31"/>
      <c r="QHW40" s="31"/>
      <c r="QHX40" s="31"/>
      <c r="QHY40" s="32"/>
      <c r="QHZ40" s="32"/>
      <c r="QIA40" s="32"/>
      <c r="QIB40" s="33"/>
      <c r="QIC40" s="34"/>
      <c r="QID40" s="35"/>
      <c r="QIE40" s="34"/>
      <c r="QIF40" s="35"/>
      <c r="QIG40" s="36"/>
      <c r="QIH40" s="36"/>
      <c r="QII40" s="36"/>
      <c r="QIJ40" s="37"/>
      <c r="QIK40" s="38"/>
      <c r="QIL40" s="39"/>
      <c r="QIM40" s="39"/>
      <c r="QIN40" s="39"/>
      <c r="QIO40" s="39"/>
      <c r="QIP40" s="31"/>
      <c r="QIQ40" s="31"/>
      <c r="QIR40" s="31"/>
      <c r="QIS40" s="31"/>
      <c r="QIT40" s="32"/>
      <c r="QIU40" s="32"/>
      <c r="QIV40" s="32"/>
      <c r="QIW40" s="33"/>
      <c r="QIX40" s="34"/>
      <c r="QIY40" s="35"/>
      <c r="QIZ40" s="34"/>
      <c r="QJA40" s="35"/>
      <c r="QJB40" s="36"/>
      <c r="QJC40" s="36"/>
      <c r="QJD40" s="36"/>
      <c r="QJE40" s="37"/>
      <c r="QJF40" s="38"/>
      <c r="QJG40" s="39"/>
      <c r="QJH40" s="39"/>
      <c r="QJI40" s="39"/>
      <c r="QJJ40" s="39"/>
      <c r="QJK40" s="31"/>
      <c r="QJL40" s="31"/>
      <c r="QJM40" s="31"/>
      <c r="QJN40" s="31"/>
      <c r="QJO40" s="32"/>
      <c r="QJP40" s="32"/>
      <c r="QJQ40" s="32"/>
      <c r="QJR40" s="33"/>
      <c r="QJS40" s="34"/>
      <c r="QJT40" s="35"/>
      <c r="QJU40" s="34"/>
      <c r="QJV40" s="35"/>
      <c r="QJW40" s="36"/>
      <c r="QJX40" s="36"/>
      <c r="QJY40" s="36"/>
      <c r="QJZ40" s="37"/>
      <c r="QKA40" s="38"/>
      <c r="QKB40" s="39"/>
      <c r="QKC40" s="39"/>
      <c r="QKD40" s="39"/>
      <c r="QKE40" s="39"/>
      <c r="QKF40" s="31"/>
      <c r="QKG40" s="31"/>
      <c r="QKH40" s="31"/>
      <c r="QKI40" s="31"/>
      <c r="QKJ40" s="32"/>
      <c r="QKK40" s="32"/>
      <c r="QKL40" s="32"/>
      <c r="QKM40" s="33"/>
      <c r="QKN40" s="34"/>
      <c r="QKO40" s="35"/>
      <c r="QKP40" s="34"/>
      <c r="QKQ40" s="35"/>
      <c r="QKR40" s="36"/>
      <c r="QKS40" s="36"/>
      <c r="QKT40" s="36"/>
      <c r="QKU40" s="37"/>
      <c r="QKV40" s="38"/>
      <c r="QKW40" s="39"/>
      <c r="QKX40" s="39"/>
      <c r="QKY40" s="39"/>
      <c r="QKZ40" s="39"/>
      <c r="QLA40" s="31"/>
      <c r="QLB40" s="31"/>
      <c r="QLC40" s="31"/>
      <c r="QLD40" s="31"/>
      <c r="QLE40" s="32"/>
      <c r="QLF40" s="32"/>
      <c r="QLG40" s="32"/>
      <c r="QLH40" s="33"/>
      <c r="QLI40" s="34"/>
      <c r="QLJ40" s="35"/>
      <c r="QLK40" s="34"/>
      <c r="QLL40" s="35"/>
      <c r="QLM40" s="36"/>
      <c r="QLN40" s="36"/>
      <c r="QLO40" s="36"/>
      <c r="QLP40" s="37"/>
      <c r="QLQ40" s="38"/>
      <c r="QLR40" s="39"/>
      <c r="QLS40" s="39"/>
      <c r="QLT40" s="39"/>
      <c r="QLU40" s="39"/>
      <c r="QLV40" s="31"/>
      <c r="QLW40" s="31"/>
      <c r="QLX40" s="31"/>
      <c r="QLY40" s="31"/>
      <c r="QLZ40" s="32"/>
      <c r="QMA40" s="32"/>
      <c r="QMB40" s="32"/>
      <c r="QMC40" s="33"/>
      <c r="QMD40" s="34"/>
      <c r="QME40" s="35"/>
      <c r="QMF40" s="34"/>
      <c r="QMG40" s="35"/>
      <c r="QMH40" s="36"/>
      <c r="QMI40" s="36"/>
      <c r="QMJ40" s="36"/>
      <c r="QMK40" s="37"/>
      <c r="QML40" s="38"/>
      <c r="QMM40" s="39"/>
      <c r="QMN40" s="39"/>
      <c r="QMO40" s="39"/>
      <c r="QMP40" s="39"/>
      <c r="QMQ40" s="31"/>
      <c r="QMR40" s="31"/>
      <c r="QMS40" s="31"/>
      <c r="QMT40" s="31"/>
      <c r="QMU40" s="32"/>
      <c r="QMV40" s="32"/>
      <c r="QMW40" s="32"/>
      <c r="QMX40" s="33"/>
      <c r="QMY40" s="34"/>
      <c r="QMZ40" s="35"/>
      <c r="QNA40" s="34"/>
      <c r="QNB40" s="35"/>
      <c r="QNC40" s="36"/>
      <c r="QND40" s="36"/>
      <c r="QNE40" s="36"/>
      <c r="QNF40" s="37"/>
      <c r="QNG40" s="38"/>
      <c r="QNH40" s="39"/>
      <c r="QNI40" s="39"/>
      <c r="QNJ40" s="39"/>
      <c r="QNK40" s="39"/>
      <c r="QNL40" s="31"/>
      <c r="QNM40" s="31"/>
      <c r="QNN40" s="31"/>
      <c r="QNO40" s="31"/>
      <c r="QNP40" s="32"/>
      <c r="QNQ40" s="32"/>
      <c r="QNR40" s="32"/>
      <c r="QNS40" s="33"/>
      <c r="QNT40" s="34"/>
      <c r="QNU40" s="35"/>
      <c r="QNV40" s="34"/>
      <c r="QNW40" s="35"/>
      <c r="QNX40" s="36"/>
      <c r="QNY40" s="36"/>
      <c r="QNZ40" s="36"/>
      <c r="QOA40" s="37"/>
      <c r="QOB40" s="38"/>
      <c r="QOC40" s="39"/>
      <c r="QOD40" s="39"/>
      <c r="QOE40" s="39"/>
      <c r="QOF40" s="39"/>
      <c r="QOG40" s="31"/>
      <c r="QOH40" s="31"/>
      <c r="QOI40" s="31"/>
      <c r="QOJ40" s="31"/>
      <c r="QOK40" s="32"/>
      <c r="QOL40" s="32"/>
      <c r="QOM40" s="32"/>
      <c r="QON40" s="33"/>
      <c r="QOO40" s="34"/>
      <c r="QOP40" s="35"/>
      <c r="QOQ40" s="34"/>
      <c r="QOR40" s="35"/>
      <c r="QOS40" s="36"/>
      <c r="QOT40" s="36"/>
      <c r="QOU40" s="36"/>
      <c r="QOV40" s="37"/>
      <c r="QOW40" s="38"/>
      <c r="QOX40" s="39"/>
      <c r="QOY40" s="39"/>
      <c r="QOZ40" s="39"/>
      <c r="QPA40" s="39"/>
      <c r="QPB40" s="31"/>
      <c r="QPC40" s="31"/>
      <c r="QPD40" s="31"/>
      <c r="QPE40" s="31"/>
      <c r="QPF40" s="32"/>
      <c r="QPG40" s="32"/>
      <c r="QPH40" s="32"/>
      <c r="QPI40" s="33"/>
      <c r="QPJ40" s="34"/>
      <c r="QPK40" s="35"/>
      <c r="QPL40" s="34"/>
      <c r="QPM40" s="35"/>
      <c r="QPN40" s="36"/>
      <c r="QPO40" s="36"/>
      <c r="QPP40" s="36"/>
      <c r="QPQ40" s="37"/>
      <c r="QPR40" s="38"/>
      <c r="QPS40" s="39"/>
      <c r="QPT40" s="39"/>
      <c r="QPU40" s="39"/>
      <c r="QPV40" s="39"/>
      <c r="QPW40" s="31"/>
      <c r="QPX40" s="31"/>
      <c r="QPY40" s="31"/>
      <c r="QPZ40" s="31"/>
      <c r="QQA40" s="32"/>
      <c r="QQB40" s="32"/>
      <c r="QQC40" s="32"/>
      <c r="QQD40" s="33"/>
      <c r="QQE40" s="34"/>
      <c r="QQF40" s="35"/>
      <c r="QQG40" s="34"/>
      <c r="QQH40" s="35"/>
      <c r="QQI40" s="36"/>
      <c r="QQJ40" s="36"/>
      <c r="QQK40" s="36"/>
      <c r="QQL40" s="37"/>
      <c r="QQM40" s="38"/>
      <c r="QQN40" s="39"/>
      <c r="QQO40" s="39"/>
      <c r="QQP40" s="39"/>
      <c r="QQQ40" s="39"/>
      <c r="QQR40" s="31"/>
      <c r="QQS40" s="31"/>
      <c r="QQT40" s="31"/>
      <c r="QQU40" s="31"/>
      <c r="QQV40" s="32"/>
      <c r="QQW40" s="32"/>
      <c r="QQX40" s="32"/>
      <c r="QQY40" s="33"/>
      <c r="QQZ40" s="34"/>
      <c r="QRA40" s="35"/>
      <c r="QRB40" s="34"/>
      <c r="QRC40" s="35"/>
      <c r="QRD40" s="36"/>
      <c r="QRE40" s="36"/>
      <c r="QRF40" s="36"/>
      <c r="QRG40" s="37"/>
      <c r="QRH40" s="38"/>
      <c r="QRI40" s="39"/>
      <c r="QRJ40" s="39"/>
      <c r="QRK40" s="39"/>
      <c r="QRL40" s="39"/>
      <c r="QRM40" s="31"/>
      <c r="QRN40" s="31"/>
      <c r="QRO40" s="31"/>
      <c r="QRP40" s="31"/>
      <c r="QRQ40" s="32"/>
      <c r="QRR40" s="32"/>
      <c r="QRS40" s="32"/>
      <c r="QRT40" s="33"/>
      <c r="QRU40" s="34"/>
      <c r="QRV40" s="35"/>
      <c r="QRW40" s="34"/>
      <c r="QRX40" s="35"/>
      <c r="QRY40" s="36"/>
      <c r="QRZ40" s="36"/>
      <c r="QSA40" s="36"/>
      <c r="QSB40" s="37"/>
      <c r="QSC40" s="38"/>
      <c r="QSD40" s="39"/>
      <c r="QSE40" s="39"/>
      <c r="QSF40" s="39"/>
      <c r="QSG40" s="39"/>
      <c r="QSH40" s="31"/>
      <c r="QSI40" s="31"/>
      <c r="QSJ40" s="31"/>
      <c r="QSK40" s="31"/>
      <c r="QSL40" s="32"/>
      <c r="QSM40" s="32"/>
      <c r="QSN40" s="32"/>
      <c r="QSO40" s="33"/>
      <c r="QSP40" s="34"/>
      <c r="QSQ40" s="35"/>
      <c r="QSR40" s="34"/>
      <c r="QSS40" s="35"/>
      <c r="QST40" s="36"/>
      <c r="QSU40" s="36"/>
      <c r="QSV40" s="36"/>
      <c r="QSW40" s="37"/>
      <c r="QSX40" s="38"/>
      <c r="QSY40" s="39"/>
      <c r="QSZ40" s="39"/>
      <c r="QTA40" s="39"/>
      <c r="QTB40" s="39"/>
      <c r="QTC40" s="31"/>
      <c r="QTD40" s="31"/>
      <c r="QTE40" s="31"/>
      <c r="QTF40" s="31"/>
      <c r="QTG40" s="32"/>
      <c r="QTH40" s="32"/>
      <c r="QTI40" s="32"/>
      <c r="QTJ40" s="33"/>
      <c r="QTK40" s="34"/>
      <c r="QTL40" s="35"/>
      <c r="QTM40" s="34"/>
      <c r="QTN40" s="35"/>
      <c r="QTO40" s="36"/>
      <c r="QTP40" s="36"/>
      <c r="QTQ40" s="36"/>
      <c r="QTR40" s="37"/>
      <c r="QTS40" s="38"/>
      <c r="QTT40" s="39"/>
      <c r="QTU40" s="39"/>
      <c r="QTV40" s="39"/>
      <c r="QTW40" s="39"/>
      <c r="QTX40" s="31"/>
      <c r="QTY40" s="31"/>
      <c r="QTZ40" s="31"/>
      <c r="QUA40" s="31"/>
      <c r="QUB40" s="32"/>
      <c r="QUC40" s="32"/>
      <c r="QUD40" s="32"/>
      <c r="QUE40" s="33"/>
      <c r="QUF40" s="34"/>
      <c r="QUG40" s="35"/>
      <c r="QUH40" s="34"/>
      <c r="QUI40" s="35"/>
      <c r="QUJ40" s="36"/>
      <c r="QUK40" s="36"/>
      <c r="QUL40" s="36"/>
      <c r="QUM40" s="37"/>
      <c r="QUN40" s="38"/>
      <c r="QUO40" s="39"/>
      <c r="QUP40" s="39"/>
      <c r="QUQ40" s="39"/>
      <c r="QUR40" s="39"/>
      <c r="QUS40" s="31"/>
      <c r="QUT40" s="31"/>
      <c r="QUU40" s="31"/>
      <c r="QUV40" s="31"/>
      <c r="QUW40" s="32"/>
      <c r="QUX40" s="32"/>
      <c r="QUY40" s="32"/>
      <c r="QUZ40" s="33"/>
      <c r="QVA40" s="34"/>
      <c r="QVB40" s="35"/>
      <c r="QVC40" s="34"/>
      <c r="QVD40" s="35"/>
      <c r="QVE40" s="36"/>
      <c r="QVF40" s="36"/>
      <c r="QVG40" s="36"/>
      <c r="QVH40" s="37"/>
      <c r="QVI40" s="38"/>
      <c r="QVJ40" s="39"/>
      <c r="QVK40" s="39"/>
      <c r="QVL40" s="39"/>
      <c r="QVM40" s="39"/>
      <c r="QVN40" s="31"/>
      <c r="QVO40" s="31"/>
      <c r="QVP40" s="31"/>
      <c r="QVQ40" s="31"/>
      <c r="QVR40" s="32"/>
      <c r="QVS40" s="32"/>
      <c r="QVT40" s="32"/>
      <c r="QVU40" s="33"/>
      <c r="QVV40" s="34"/>
      <c r="QVW40" s="35"/>
      <c r="QVX40" s="34"/>
      <c r="QVY40" s="35"/>
      <c r="QVZ40" s="36"/>
      <c r="QWA40" s="36"/>
      <c r="QWB40" s="36"/>
      <c r="QWC40" s="37"/>
      <c r="QWD40" s="38"/>
      <c r="QWE40" s="39"/>
      <c r="QWF40" s="39"/>
      <c r="QWG40" s="39"/>
      <c r="QWH40" s="39"/>
      <c r="QWI40" s="31"/>
      <c r="QWJ40" s="31"/>
      <c r="QWK40" s="31"/>
      <c r="QWL40" s="31"/>
      <c r="QWM40" s="32"/>
      <c r="QWN40" s="32"/>
      <c r="QWO40" s="32"/>
      <c r="QWP40" s="33"/>
      <c r="QWQ40" s="34"/>
      <c r="QWR40" s="35"/>
      <c r="QWS40" s="34"/>
      <c r="QWT40" s="35"/>
      <c r="QWU40" s="36"/>
      <c r="QWV40" s="36"/>
      <c r="QWW40" s="36"/>
      <c r="QWX40" s="37"/>
      <c r="QWY40" s="38"/>
      <c r="QWZ40" s="39"/>
      <c r="QXA40" s="39"/>
      <c r="QXB40" s="39"/>
      <c r="QXC40" s="39"/>
      <c r="QXD40" s="31"/>
      <c r="QXE40" s="31"/>
      <c r="QXF40" s="31"/>
      <c r="QXG40" s="31"/>
      <c r="QXH40" s="32"/>
      <c r="QXI40" s="32"/>
      <c r="QXJ40" s="32"/>
      <c r="QXK40" s="33"/>
      <c r="QXL40" s="34"/>
      <c r="QXM40" s="35"/>
      <c r="QXN40" s="34"/>
      <c r="QXO40" s="35"/>
      <c r="QXP40" s="36"/>
      <c r="QXQ40" s="36"/>
      <c r="QXR40" s="36"/>
      <c r="QXS40" s="37"/>
      <c r="QXT40" s="38"/>
      <c r="QXU40" s="39"/>
      <c r="QXV40" s="39"/>
      <c r="QXW40" s="39"/>
      <c r="QXX40" s="39"/>
      <c r="QXY40" s="31"/>
      <c r="QXZ40" s="31"/>
      <c r="QYA40" s="31"/>
      <c r="QYB40" s="31"/>
      <c r="QYC40" s="32"/>
      <c r="QYD40" s="32"/>
      <c r="QYE40" s="32"/>
      <c r="QYF40" s="33"/>
      <c r="QYG40" s="34"/>
      <c r="QYH40" s="35"/>
      <c r="QYI40" s="34"/>
      <c r="QYJ40" s="35"/>
      <c r="QYK40" s="36"/>
      <c r="QYL40" s="36"/>
      <c r="QYM40" s="36"/>
      <c r="QYN40" s="37"/>
      <c r="QYO40" s="38"/>
      <c r="QYP40" s="39"/>
      <c r="QYQ40" s="39"/>
      <c r="QYR40" s="39"/>
      <c r="QYS40" s="39"/>
      <c r="QYT40" s="31"/>
      <c r="QYU40" s="31"/>
      <c r="QYV40" s="31"/>
      <c r="QYW40" s="31"/>
      <c r="QYX40" s="32"/>
      <c r="QYY40" s="32"/>
      <c r="QYZ40" s="32"/>
      <c r="QZA40" s="33"/>
      <c r="QZB40" s="34"/>
      <c r="QZC40" s="35"/>
      <c r="QZD40" s="34"/>
      <c r="QZE40" s="35"/>
      <c r="QZF40" s="36"/>
      <c r="QZG40" s="36"/>
      <c r="QZH40" s="36"/>
      <c r="QZI40" s="37"/>
      <c r="QZJ40" s="38"/>
      <c r="QZK40" s="39"/>
      <c r="QZL40" s="39"/>
      <c r="QZM40" s="39"/>
      <c r="QZN40" s="39"/>
      <c r="QZO40" s="31"/>
      <c r="QZP40" s="31"/>
      <c r="QZQ40" s="31"/>
      <c r="QZR40" s="31"/>
      <c r="QZS40" s="32"/>
      <c r="QZT40" s="32"/>
      <c r="QZU40" s="32"/>
      <c r="QZV40" s="33"/>
      <c r="QZW40" s="34"/>
      <c r="QZX40" s="35"/>
      <c r="QZY40" s="34"/>
      <c r="QZZ40" s="35"/>
      <c r="RAA40" s="36"/>
      <c r="RAB40" s="36"/>
      <c r="RAC40" s="36"/>
      <c r="RAD40" s="37"/>
      <c r="RAE40" s="38"/>
      <c r="RAF40" s="39"/>
      <c r="RAG40" s="39"/>
      <c r="RAH40" s="39"/>
      <c r="RAI40" s="39"/>
      <c r="RAJ40" s="31"/>
      <c r="RAK40" s="31"/>
      <c r="RAL40" s="31"/>
      <c r="RAM40" s="31"/>
      <c r="RAN40" s="32"/>
      <c r="RAO40" s="32"/>
      <c r="RAP40" s="32"/>
      <c r="RAQ40" s="33"/>
      <c r="RAR40" s="34"/>
      <c r="RAS40" s="35"/>
      <c r="RAT40" s="34"/>
      <c r="RAU40" s="35"/>
      <c r="RAV40" s="36"/>
      <c r="RAW40" s="36"/>
      <c r="RAX40" s="36"/>
      <c r="RAY40" s="37"/>
      <c r="RAZ40" s="38"/>
      <c r="RBA40" s="39"/>
      <c r="RBB40" s="39"/>
      <c r="RBC40" s="39"/>
      <c r="RBD40" s="39"/>
      <c r="RBE40" s="31"/>
      <c r="RBF40" s="31"/>
      <c r="RBG40" s="31"/>
      <c r="RBH40" s="31"/>
      <c r="RBI40" s="32"/>
      <c r="RBJ40" s="32"/>
      <c r="RBK40" s="32"/>
      <c r="RBL40" s="33"/>
      <c r="RBM40" s="34"/>
      <c r="RBN40" s="35"/>
      <c r="RBO40" s="34"/>
      <c r="RBP40" s="35"/>
      <c r="RBQ40" s="36"/>
      <c r="RBR40" s="36"/>
      <c r="RBS40" s="36"/>
      <c r="RBT40" s="37"/>
      <c r="RBU40" s="38"/>
      <c r="RBV40" s="39"/>
      <c r="RBW40" s="39"/>
      <c r="RBX40" s="39"/>
      <c r="RBY40" s="39"/>
      <c r="RBZ40" s="31"/>
      <c r="RCA40" s="31"/>
      <c r="RCB40" s="31"/>
      <c r="RCC40" s="31"/>
      <c r="RCD40" s="32"/>
      <c r="RCE40" s="32"/>
      <c r="RCF40" s="32"/>
      <c r="RCG40" s="33"/>
      <c r="RCH40" s="34"/>
      <c r="RCI40" s="35"/>
      <c r="RCJ40" s="34"/>
      <c r="RCK40" s="35"/>
      <c r="RCL40" s="36"/>
      <c r="RCM40" s="36"/>
      <c r="RCN40" s="36"/>
      <c r="RCO40" s="37"/>
      <c r="RCP40" s="38"/>
      <c r="RCQ40" s="39"/>
      <c r="RCR40" s="39"/>
      <c r="RCS40" s="39"/>
      <c r="RCT40" s="39"/>
      <c r="RCU40" s="31"/>
      <c r="RCV40" s="31"/>
      <c r="RCW40" s="31"/>
      <c r="RCX40" s="31"/>
      <c r="RCY40" s="32"/>
      <c r="RCZ40" s="32"/>
      <c r="RDA40" s="32"/>
      <c r="RDB40" s="33"/>
      <c r="RDC40" s="34"/>
      <c r="RDD40" s="35"/>
      <c r="RDE40" s="34"/>
      <c r="RDF40" s="35"/>
      <c r="RDG40" s="36"/>
      <c r="RDH40" s="36"/>
      <c r="RDI40" s="36"/>
      <c r="RDJ40" s="37"/>
      <c r="RDK40" s="38"/>
      <c r="RDL40" s="39"/>
      <c r="RDM40" s="39"/>
      <c r="RDN40" s="39"/>
      <c r="RDO40" s="39"/>
      <c r="RDP40" s="31"/>
      <c r="RDQ40" s="31"/>
      <c r="RDR40" s="31"/>
      <c r="RDS40" s="31"/>
      <c r="RDT40" s="32"/>
      <c r="RDU40" s="32"/>
      <c r="RDV40" s="32"/>
      <c r="RDW40" s="33"/>
      <c r="RDX40" s="34"/>
      <c r="RDY40" s="35"/>
      <c r="RDZ40" s="34"/>
      <c r="REA40" s="35"/>
      <c r="REB40" s="36"/>
      <c r="REC40" s="36"/>
      <c r="RED40" s="36"/>
      <c r="REE40" s="37"/>
      <c r="REF40" s="38"/>
      <c r="REG40" s="39"/>
      <c r="REH40" s="39"/>
      <c r="REI40" s="39"/>
      <c r="REJ40" s="39"/>
      <c r="REK40" s="31"/>
      <c r="REL40" s="31"/>
      <c r="REM40" s="31"/>
      <c r="REN40" s="31"/>
      <c r="REO40" s="32"/>
      <c r="REP40" s="32"/>
      <c r="REQ40" s="32"/>
      <c r="RER40" s="33"/>
      <c r="RES40" s="34"/>
      <c r="RET40" s="35"/>
      <c r="REU40" s="34"/>
      <c r="REV40" s="35"/>
      <c r="REW40" s="36"/>
      <c r="REX40" s="36"/>
      <c r="REY40" s="36"/>
      <c r="REZ40" s="37"/>
      <c r="RFA40" s="38"/>
      <c r="RFB40" s="39"/>
      <c r="RFC40" s="39"/>
      <c r="RFD40" s="39"/>
      <c r="RFE40" s="39"/>
      <c r="RFF40" s="31"/>
      <c r="RFG40" s="31"/>
      <c r="RFH40" s="31"/>
      <c r="RFI40" s="31"/>
      <c r="RFJ40" s="32"/>
      <c r="RFK40" s="32"/>
      <c r="RFL40" s="32"/>
      <c r="RFM40" s="33"/>
      <c r="RFN40" s="34"/>
      <c r="RFO40" s="35"/>
      <c r="RFP40" s="34"/>
      <c r="RFQ40" s="35"/>
      <c r="RFR40" s="36"/>
      <c r="RFS40" s="36"/>
      <c r="RFT40" s="36"/>
      <c r="RFU40" s="37"/>
      <c r="RFV40" s="38"/>
      <c r="RFW40" s="39"/>
      <c r="RFX40" s="39"/>
      <c r="RFY40" s="39"/>
      <c r="RFZ40" s="39"/>
      <c r="RGA40" s="31"/>
      <c r="RGB40" s="31"/>
      <c r="RGC40" s="31"/>
      <c r="RGD40" s="31"/>
      <c r="RGE40" s="32"/>
      <c r="RGF40" s="32"/>
      <c r="RGG40" s="32"/>
      <c r="RGH40" s="33"/>
      <c r="RGI40" s="34"/>
      <c r="RGJ40" s="35"/>
      <c r="RGK40" s="34"/>
      <c r="RGL40" s="35"/>
      <c r="RGM40" s="36"/>
      <c r="RGN40" s="36"/>
      <c r="RGO40" s="36"/>
      <c r="RGP40" s="37"/>
      <c r="RGQ40" s="38"/>
      <c r="RGR40" s="39"/>
      <c r="RGS40" s="39"/>
      <c r="RGT40" s="39"/>
      <c r="RGU40" s="39"/>
      <c r="RGV40" s="31"/>
      <c r="RGW40" s="31"/>
      <c r="RGX40" s="31"/>
      <c r="RGY40" s="31"/>
      <c r="RGZ40" s="32"/>
      <c r="RHA40" s="32"/>
      <c r="RHB40" s="32"/>
      <c r="RHC40" s="33"/>
      <c r="RHD40" s="34"/>
      <c r="RHE40" s="35"/>
      <c r="RHF40" s="34"/>
      <c r="RHG40" s="35"/>
      <c r="RHH40" s="36"/>
      <c r="RHI40" s="36"/>
      <c r="RHJ40" s="36"/>
      <c r="RHK40" s="37"/>
      <c r="RHL40" s="38"/>
      <c r="RHM40" s="39"/>
      <c r="RHN40" s="39"/>
      <c r="RHO40" s="39"/>
      <c r="RHP40" s="39"/>
      <c r="RHQ40" s="31"/>
      <c r="RHR40" s="31"/>
      <c r="RHS40" s="31"/>
      <c r="RHT40" s="31"/>
      <c r="RHU40" s="32"/>
      <c r="RHV40" s="32"/>
      <c r="RHW40" s="32"/>
      <c r="RHX40" s="33"/>
      <c r="RHY40" s="34"/>
      <c r="RHZ40" s="35"/>
      <c r="RIA40" s="34"/>
      <c r="RIB40" s="35"/>
      <c r="RIC40" s="36"/>
      <c r="RID40" s="36"/>
      <c r="RIE40" s="36"/>
      <c r="RIF40" s="37"/>
      <c r="RIG40" s="38"/>
      <c r="RIH40" s="39"/>
      <c r="RII40" s="39"/>
      <c r="RIJ40" s="39"/>
      <c r="RIK40" s="39"/>
      <c r="RIL40" s="31"/>
      <c r="RIM40" s="31"/>
      <c r="RIN40" s="31"/>
      <c r="RIO40" s="31"/>
      <c r="RIP40" s="32"/>
      <c r="RIQ40" s="32"/>
      <c r="RIR40" s="32"/>
      <c r="RIS40" s="33"/>
      <c r="RIT40" s="34"/>
      <c r="RIU40" s="35"/>
      <c r="RIV40" s="34"/>
      <c r="RIW40" s="35"/>
      <c r="RIX40" s="36"/>
      <c r="RIY40" s="36"/>
      <c r="RIZ40" s="36"/>
      <c r="RJA40" s="37"/>
      <c r="RJB40" s="38"/>
      <c r="RJC40" s="39"/>
      <c r="RJD40" s="39"/>
      <c r="RJE40" s="39"/>
      <c r="RJF40" s="39"/>
      <c r="RJG40" s="31"/>
      <c r="RJH40" s="31"/>
      <c r="RJI40" s="31"/>
      <c r="RJJ40" s="31"/>
      <c r="RJK40" s="32"/>
      <c r="RJL40" s="32"/>
      <c r="RJM40" s="32"/>
      <c r="RJN40" s="33"/>
      <c r="RJO40" s="34"/>
      <c r="RJP40" s="35"/>
      <c r="RJQ40" s="34"/>
      <c r="RJR40" s="35"/>
      <c r="RJS40" s="36"/>
      <c r="RJT40" s="36"/>
      <c r="RJU40" s="36"/>
      <c r="RJV40" s="37"/>
      <c r="RJW40" s="38"/>
      <c r="RJX40" s="39"/>
      <c r="RJY40" s="39"/>
      <c r="RJZ40" s="39"/>
      <c r="RKA40" s="39"/>
      <c r="RKB40" s="31"/>
      <c r="RKC40" s="31"/>
      <c r="RKD40" s="31"/>
      <c r="RKE40" s="31"/>
      <c r="RKF40" s="32"/>
      <c r="RKG40" s="32"/>
      <c r="RKH40" s="32"/>
      <c r="RKI40" s="33"/>
      <c r="RKJ40" s="34"/>
      <c r="RKK40" s="35"/>
      <c r="RKL40" s="34"/>
      <c r="RKM40" s="35"/>
      <c r="RKN40" s="36"/>
      <c r="RKO40" s="36"/>
      <c r="RKP40" s="36"/>
      <c r="RKQ40" s="37"/>
      <c r="RKR40" s="38"/>
      <c r="RKS40" s="39"/>
      <c r="RKT40" s="39"/>
      <c r="RKU40" s="39"/>
      <c r="RKV40" s="39"/>
      <c r="RKW40" s="31"/>
      <c r="RKX40" s="31"/>
      <c r="RKY40" s="31"/>
      <c r="RKZ40" s="31"/>
      <c r="RLA40" s="32"/>
      <c r="RLB40" s="32"/>
      <c r="RLC40" s="32"/>
      <c r="RLD40" s="33"/>
      <c r="RLE40" s="34"/>
      <c r="RLF40" s="35"/>
      <c r="RLG40" s="34"/>
      <c r="RLH40" s="35"/>
      <c r="RLI40" s="36"/>
      <c r="RLJ40" s="36"/>
      <c r="RLK40" s="36"/>
      <c r="RLL40" s="37"/>
      <c r="RLM40" s="38"/>
      <c r="RLN40" s="39"/>
      <c r="RLO40" s="39"/>
      <c r="RLP40" s="39"/>
      <c r="RLQ40" s="39"/>
      <c r="RLR40" s="31"/>
      <c r="RLS40" s="31"/>
      <c r="RLT40" s="31"/>
      <c r="RLU40" s="31"/>
      <c r="RLV40" s="32"/>
      <c r="RLW40" s="32"/>
      <c r="RLX40" s="32"/>
      <c r="RLY40" s="33"/>
      <c r="RLZ40" s="34"/>
      <c r="RMA40" s="35"/>
      <c r="RMB40" s="34"/>
      <c r="RMC40" s="35"/>
      <c r="RMD40" s="36"/>
      <c r="RME40" s="36"/>
      <c r="RMF40" s="36"/>
      <c r="RMG40" s="37"/>
      <c r="RMH40" s="38"/>
      <c r="RMI40" s="39"/>
      <c r="RMJ40" s="39"/>
      <c r="RMK40" s="39"/>
      <c r="RML40" s="39"/>
      <c r="RMM40" s="31"/>
      <c r="RMN40" s="31"/>
      <c r="RMO40" s="31"/>
      <c r="RMP40" s="31"/>
      <c r="RMQ40" s="32"/>
      <c r="RMR40" s="32"/>
      <c r="RMS40" s="32"/>
      <c r="RMT40" s="33"/>
      <c r="RMU40" s="34"/>
      <c r="RMV40" s="35"/>
      <c r="RMW40" s="34"/>
      <c r="RMX40" s="35"/>
      <c r="RMY40" s="36"/>
      <c r="RMZ40" s="36"/>
      <c r="RNA40" s="36"/>
      <c r="RNB40" s="37"/>
      <c r="RNC40" s="38"/>
      <c r="RND40" s="39"/>
      <c r="RNE40" s="39"/>
      <c r="RNF40" s="39"/>
      <c r="RNG40" s="39"/>
      <c r="RNH40" s="31"/>
      <c r="RNI40" s="31"/>
      <c r="RNJ40" s="31"/>
      <c r="RNK40" s="31"/>
      <c r="RNL40" s="32"/>
      <c r="RNM40" s="32"/>
      <c r="RNN40" s="32"/>
      <c r="RNO40" s="33"/>
      <c r="RNP40" s="34"/>
      <c r="RNQ40" s="35"/>
      <c r="RNR40" s="34"/>
      <c r="RNS40" s="35"/>
      <c r="RNT40" s="36"/>
      <c r="RNU40" s="36"/>
      <c r="RNV40" s="36"/>
      <c r="RNW40" s="37"/>
      <c r="RNX40" s="38"/>
      <c r="RNY40" s="39"/>
      <c r="RNZ40" s="39"/>
      <c r="ROA40" s="39"/>
      <c r="ROB40" s="39"/>
      <c r="ROC40" s="31"/>
      <c r="ROD40" s="31"/>
      <c r="ROE40" s="31"/>
      <c r="ROF40" s="31"/>
      <c r="ROG40" s="32"/>
      <c r="ROH40" s="32"/>
      <c r="ROI40" s="32"/>
      <c r="ROJ40" s="33"/>
      <c r="ROK40" s="34"/>
      <c r="ROL40" s="35"/>
      <c r="ROM40" s="34"/>
      <c r="RON40" s="35"/>
      <c r="ROO40" s="36"/>
      <c r="ROP40" s="36"/>
      <c r="ROQ40" s="36"/>
      <c r="ROR40" s="37"/>
      <c r="ROS40" s="38"/>
      <c r="ROT40" s="39"/>
      <c r="ROU40" s="39"/>
      <c r="ROV40" s="39"/>
      <c r="ROW40" s="39"/>
      <c r="ROX40" s="31"/>
      <c r="ROY40" s="31"/>
      <c r="ROZ40" s="31"/>
      <c r="RPA40" s="31"/>
      <c r="RPB40" s="32"/>
      <c r="RPC40" s="32"/>
      <c r="RPD40" s="32"/>
      <c r="RPE40" s="33"/>
      <c r="RPF40" s="34"/>
      <c r="RPG40" s="35"/>
      <c r="RPH40" s="34"/>
      <c r="RPI40" s="35"/>
      <c r="RPJ40" s="36"/>
      <c r="RPK40" s="36"/>
      <c r="RPL40" s="36"/>
      <c r="RPM40" s="37"/>
      <c r="RPN40" s="38"/>
      <c r="RPO40" s="39"/>
      <c r="RPP40" s="39"/>
      <c r="RPQ40" s="39"/>
      <c r="RPR40" s="39"/>
      <c r="RPS40" s="31"/>
      <c r="RPT40" s="31"/>
      <c r="RPU40" s="31"/>
      <c r="RPV40" s="31"/>
      <c r="RPW40" s="32"/>
      <c r="RPX40" s="32"/>
      <c r="RPY40" s="32"/>
      <c r="RPZ40" s="33"/>
      <c r="RQA40" s="34"/>
      <c r="RQB40" s="35"/>
      <c r="RQC40" s="34"/>
      <c r="RQD40" s="35"/>
      <c r="RQE40" s="36"/>
      <c r="RQF40" s="36"/>
      <c r="RQG40" s="36"/>
      <c r="RQH40" s="37"/>
      <c r="RQI40" s="38"/>
      <c r="RQJ40" s="39"/>
      <c r="RQK40" s="39"/>
      <c r="RQL40" s="39"/>
      <c r="RQM40" s="39"/>
      <c r="RQN40" s="31"/>
      <c r="RQO40" s="31"/>
      <c r="RQP40" s="31"/>
      <c r="RQQ40" s="31"/>
      <c r="RQR40" s="32"/>
      <c r="RQS40" s="32"/>
      <c r="RQT40" s="32"/>
      <c r="RQU40" s="33"/>
      <c r="RQV40" s="34"/>
      <c r="RQW40" s="35"/>
      <c r="RQX40" s="34"/>
      <c r="RQY40" s="35"/>
      <c r="RQZ40" s="36"/>
      <c r="RRA40" s="36"/>
      <c r="RRB40" s="36"/>
      <c r="RRC40" s="37"/>
      <c r="RRD40" s="38"/>
      <c r="RRE40" s="39"/>
      <c r="RRF40" s="39"/>
      <c r="RRG40" s="39"/>
      <c r="RRH40" s="39"/>
      <c r="RRI40" s="31"/>
      <c r="RRJ40" s="31"/>
      <c r="RRK40" s="31"/>
      <c r="RRL40" s="31"/>
      <c r="RRM40" s="32"/>
      <c r="RRN40" s="32"/>
      <c r="RRO40" s="32"/>
      <c r="RRP40" s="33"/>
      <c r="RRQ40" s="34"/>
      <c r="RRR40" s="35"/>
      <c r="RRS40" s="34"/>
      <c r="RRT40" s="35"/>
      <c r="RRU40" s="36"/>
      <c r="RRV40" s="36"/>
      <c r="RRW40" s="36"/>
      <c r="RRX40" s="37"/>
      <c r="RRY40" s="38"/>
      <c r="RRZ40" s="39"/>
      <c r="RSA40" s="39"/>
      <c r="RSB40" s="39"/>
      <c r="RSC40" s="39"/>
      <c r="RSD40" s="31"/>
      <c r="RSE40" s="31"/>
      <c r="RSF40" s="31"/>
      <c r="RSG40" s="31"/>
      <c r="RSH40" s="32"/>
      <c r="RSI40" s="32"/>
      <c r="RSJ40" s="32"/>
      <c r="RSK40" s="33"/>
      <c r="RSL40" s="34"/>
      <c r="RSM40" s="35"/>
      <c r="RSN40" s="34"/>
      <c r="RSO40" s="35"/>
      <c r="RSP40" s="36"/>
      <c r="RSQ40" s="36"/>
      <c r="RSR40" s="36"/>
      <c r="RSS40" s="37"/>
      <c r="RST40" s="38"/>
      <c r="RSU40" s="39"/>
      <c r="RSV40" s="39"/>
      <c r="RSW40" s="39"/>
      <c r="RSX40" s="39"/>
      <c r="RSY40" s="31"/>
      <c r="RSZ40" s="31"/>
      <c r="RTA40" s="31"/>
      <c r="RTB40" s="31"/>
      <c r="RTC40" s="32"/>
      <c r="RTD40" s="32"/>
      <c r="RTE40" s="32"/>
      <c r="RTF40" s="33"/>
      <c r="RTG40" s="34"/>
      <c r="RTH40" s="35"/>
      <c r="RTI40" s="34"/>
      <c r="RTJ40" s="35"/>
      <c r="RTK40" s="36"/>
      <c r="RTL40" s="36"/>
      <c r="RTM40" s="36"/>
      <c r="RTN40" s="37"/>
      <c r="RTO40" s="38"/>
      <c r="RTP40" s="39"/>
      <c r="RTQ40" s="39"/>
      <c r="RTR40" s="39"/>
      <c r="RTS40" s="39"/>
      <c r="RTT40" s="31"/>
      <c r="RTU40" s="31"/>
      <c r="RTV40" s="31"/>
      <c r="RTW40" s="31"/>
      <c r="RTX40" s="32"/>
      <c r="RTY40" s="32"/>
      <c r="RTZ40" s="32"/>
      <c r="RUA40" s="33"/>
      <c r="RUB40" s="34"/>
      <c r="RUC40" s="35"/>
      <c r="RUD40" s="34"/>
      <c r="RUE40" s="35"/>
      <c r="RUF40" s="36"/>
      <c r="RUG40" s="36"/>
      <c r="RUH40" s="36"/>
      <c r="RUI40" s="37"/>
      <c r="RUJ40" s="38"/>
      <c r="RUK40" s="39"/>
      <c r="RUL40" s="39"/>
      <c r="RUM40" s="39"/>
      <c r="RUN40" s="39"/>
      <c r="RUO40" s="31"/>
      <c r="RUP40" s="31"/>
      <c r="RUQ40" s="31"/>
      <c r="RUR40" s="31"/>
      <c r="RUS40" s="32"/>
      <c r="RUT40" s="32"/>
      <c r="RUU40" s="32"/>
      <c r="RUV40" s="33"/>
      <c r="RUW40" s="34"/>
      <c r="RUX40" s="35"/>
      <c r="RUY40" s="34"/>
      <c r="RUZ40" s="35"/>
      <c r="RVA40" s="36"/>
      <c r="RVB40" s="36"/>
      <c r="RVC40" s="36"/>
      <c r="RVD40" s="37"/>
      <c r="RVE40" s="38"/>
      <c r="RVF40" s="39"/>
      <c r="RVG40" s="39"/>
      <c r="RVH40" s="39"/>
      <c r="RVI40" s="39"/>
      <c r="RVJ40" s="31"/>
      <c r="RVK40" s="31"/>
      <c r="RVL40" s="31"/>
      <c r="RVM40" s="31"/>
      <c r="RVN40" s="32"/>
      <c r="RVO40" s="32"/>
      <c r="RVP40" s="32"/>
      <c r="RVQ40" s="33"/>
      <c r="RVR40" s="34"/>
      <c r="RVS40" s="35"/>
      <c r="RVT40" s="34"/>
      <c r="RVU40" s="35"/>
      <c r="RVV40" s="36"/>
      <c r="RVW40" s="36"/>
      <c r="RVX40" s="36"/>
      <c r="RVY40" s="37"/>
      <c r="RVZ40" s="38"/>
      <c r="RWA40" s="39"/>
      <c r="RWB40" s="39"/>
      <c r="RWC40" s="39"/>
      <c r="RWD40" s="39"/>
      <c r="RWE40" s="31"/>
      <c r="RWF40" s="31"/>
      <c r="RWG40" s="31"/>
      <c r="RWH40" s="31"/>
      <c r="RWI40" s="32"/>
      <c r="RWJ40" s="32"/>
      <c r="RWK40" s="32"/>
      <c r="RWL40" s="33"/>
      <c r="RWM40" s="34"/>
      <c r="RWN40" s="35"/>
      <c r="RWO40" s="34"/>
      <c r="RWP40" s="35"/>
      <c r="RWQ40" s="36"/>
      <c r="RWR40" s="36"/>
      <c r="RWS40" s="36"/>
      <c r="RWT40" s="37"/>
      <c r="RWU40" s="38"/>
      <c r="RWV40" s="39"/>
      <c r="RWW40" s="39"/>
      <c r="RWX40" s="39"/>
      <c r="RWY40" s="39"/>
      <c r="RWZ40" s="31"/>
      <c r="RXA40" s="31"/>
      <c r="RXB40" s="31"/>
      <c r="RXC40" s="31"/>
      <c r="RXD40" s="32"/>
      <c r="RXE40" s="32"/>
      <c r="RXF40" s="32"/>
      <c r="RXG40" s="33"/>
      <c r="RXH40" s="34"/>
      <c r="RXI40" s="35"/>
      <c r="RXJ40" s="34"/>
      <c r="RXK40" s="35"/>
      <c r="RXL40" s="36"/>
      <c r="RXM40" s="36"/>
      <c r="RXN40" s="36"/>
      <c r="RXO40" s="37"/>
      <c r="RXP40" s="38"/>
      <c r="RXQ40" s="39"/>
      <c r="RXR40" s="39"/>
      <c r="RXS40" s="39"/>
      <c r="RXT40" s="39"/>
      <c r="RXU40" s="31"/>
      <c r="RXV40" s="31"/>
      <c r="RXW40" s="31"/>
      <c r="RXX40" s="31"/>
      <c r="RXY40" s="32"/>
      <c r="RXZ40" s="32"/>
      <c r="RYA40" s="32"/>
      <c r="RYB40" s="33"/>
      <c r="RYC40" s="34"/>
      <c r="RYD40" s="35"/>
      <c r="RYE40" s="34"/>
      <c r="RYF40" s="35"/>
      <c r="RYG40" s="36"/>
      <c r="RYH40" s="36"/>
      <c r="RYI40" s="36"/>
      <c r="RYJ40" s="37"/>
      <c r="RYK40" s="38"/>
      <c r="RYL40" s="39"/>
      <c r="RYM40" s="39"/>
      <c r="RYN40" s="39"/>
      <c r="RYO40" s="39"/>
      <c r="RYP40" s="31"/>
      <c r="RYQ40" s="31"/>
      <c r="RYR40" s="31"/>
      <c r="RYS40" s="31"/>
      <c r="RYT40" s="32"/>
      <c r="RYU40" s="32"/>
      <c r="RYV40" s="32"/>
      <c r="RYW40" s="33"/>
      <c r="RYX40" s="34"/>
      <c r="RYY40" s="35"/>
      <c r="RYZ40" s="34"/>
      <c r="RZA40" s="35"/>
      <c r="RZB40" s="36"/>
      <c r="RZC40" s="36"/>
      <c r="RZD40" s="36"/>
      <c r="RZE40" s="37"/>
      <c r="RZF40" s="38"/>
      <c r="RZG40" s="39"/>
      <c r="RZH40" s="39"/>
      <c r="RZI40" s="39"/>
      <c r="RZJ40" s="39"/>
      <c r="RZK40" s="31"/>
      <c r="RZL40" s="31"/>
      <c r="RZM40" s="31"/>
      <c r="RZN40" s="31"/>
      <c r="RZO40" s="32"/>
      <c r="RZP40" s="32"/>
      <c r="RZQ40" s="32"/>
      <c r="RZR40" s="33"/>
      <c r="RZS40" s="34"/>
      <c r="RZT40" s="35"/>
      <c r="RZU40" s="34"/>
      <c r="RZV40" s="35"/>
      <c r="RZW40" s="36"/>
      <c r="RZX40" s="36"/>
      <c r="RZY40" s="36"/>
      <c r="RZZ40" s="37"/>
      <c r="SAA40" s="38"/>
      <c r="SAB40" s="39"/>
      <c r="SAC40" s="39"/>
      <c r="SAD40" s="39"/>
      <c r="SAE40" s="39"/>
      <c r="SAF40" s="31"/>
      <c r="SAG40" s="31"/>
      <c r="SAH40" s="31"/>
      <c r="SAI40" s="31"/>
      <c r="SAJ40" s="32"/>
      <c r="SAK40" s="32"/>
      <c r="SAL40" s="32"/>
      <c r="SAM40" s="33"/>
      <c r="SAN40" s="34"/>
      <c r="SAO40" s="35"/>
      <c r="SAP40" s="34"/>
      <c r="SAQ40" s="35"/>
      <c r="SAR40" s="36"/>
      <c r="SAS40" s="36"/>
      <c r="SAT40" s="36"/>
      <c r="SAU40" s="37"/>
      <c r="SAV40" s="38"/>
      <c r="SAW40" s="39"/>
      <c r="SAX40" s="39"/>
      <c r="SAY40" s="39"/>
      <c r="SAZ40" s="39"/>
      <c r="SBA40" s="31"/>
      <c r="SBB40" s="31"/>
      <c r="SBC40" s="31"/>
      <c r="SBD40" s="31"/>
      <c r="SBE40" s="32"/>
      <c r="SBF40" s="32"/>
      <c r="SBG40" s="32"/>
      <c r="SBH40" s="33"/>
      <c r="SBI40" s="34"/>
      <c r="SBJ40" s="35"/>
      <c r="SBK40" s="34"/>
      <c r="SBL40" s="35"/>
      <c r="SBM40" s="36"/>
      <c r="SBN40" s="36"/>
      <c r="SBO40" s="36"/>
      <c r="SBP40" s="37"/>
      <c r="SBQ40" s="38"/>
      <c r="SBR40" s="39"/>
      <c r="SBS40" s="39"/>
      <c r="SBT40" s="39"/>
      <c r="SBU40" s="39"/>
      <c r="SBV40" s="31"/>
      <c r="SBW40" s="31"/>
      <c r="SBX40" s="31"/>
      <c r="SBY40" s="31"/>
      <c r="SBZ40" s="32"/>
      <c r="SCA40" s="32"/>
      <c r="SCB40" s="32"/>
      <c r="SCC40" s="33"/>
      <c r="SCD40" s="34"/>
      <c r="SCE40" s="35"/>
      <c r="SCF40" s="34"/>
      <c r="SCG40" s="35"/>
      <c r="SCH40" s="36"/>
      <c r="SCI40" s="36"/>
      <c r="SCJ40" s="36"/>
      <c r="SCK40" s="37"/>
      <c r="SCL40" s="38"/>
      <c r="SCM40" s="39"/>
      <c r="SCN40" s="39"/>
      <c r="SCO40" s="39"/>
      <c r="SCP40" s="39"/>
      <c r="SCQ40" s="31"/>
      <c r="SCR40" s="31"/>
      <c r="SCS40" s="31"/>
      <c r="SCT40" s="31"/>
      <c r="SCU40" s="32"/>
      <c r="SCV40" s="32"/>
      <c r="SCW40" s="32"/>
      <c r="SCX40" s="33"/>
      <c r="SCY40" s="34"/>
      <c r="SCZ40" s="35"/>
      <c r="SDA40" s="34"/>
      <c r="SDB40" s="35"/>
      <c r="SDC40" s="36"/>
      <c r="SDD40" s="36"/>
      <c r="SDE40" s="36"/>
      <c r="SDF40" s="37"/>
      <c r="SDG40" s="38"/>
      <c r="SDH40" s="39"/>
      <c r="SDI40" s="39"/>
      <c r="SDJ40" s="39"/>
      <c r="SDK40" s="39"/>
      <c r="SDL40" s="31"/>
      <c r="SDM40" s="31"/>
      <c r="SDN40" s="31"/>
      <c r="SDO40" s="31"/>
      <c r="SDP40" s="32"/>
      <c r="SDQ40" s="32"/>
      <c r="SDR40" s="32"/>
      <c r="SDS40" s="33"/>
      <c r="SDT40" s="34"/>
      <c r="SDU40" s="35"/>
      <c r="SDV40" s="34"/>
      <c r="SDW40" s="35"/>
      <c r="SDX40" s="36"/>
      <c r="SDY40" s="36"/>
      <c r="SDZ40" s="36"/>
      <c r="SEA40" s="37"/>
      <c r="SEB40" s="38"/>
      <c r="SEC40" s="39"/>
      <c r="SED40" s="39"/>
      <c r="SEE40" s="39"/>
      <c r="SEF40" s="39"/>
      <c r="SEG40" s="31"/>
      <c r="SEH40" s="31"/>
      <c r="SEI40" s="31"/>
      <c r="SEJ40" s="31"/>
      <c r="SEK40" s="32"/>
      <c r="SEL40" s="32"/>
      <c r="SEM40" s="32"/>
      <c r="SEN40" s="33"/>
      <c r="SEO40" s="34"/>
      <c r="SEP40" s="35"/>
      <c r="SEQ40" s="34"/>
      <c r="SER40" s="35"/>
      <c r="SES40" s="36"/>
      <c r="SET40" s="36"/>
      <c r="SEU40" s="36"/>
      <c r="SEV40" s="37"/>
      <c r="SEW40" s="38"/>
      <c r="SEX40" s="39"/>
      <c r="SEY40" s="39"/>
      <c r="SEZ40" s="39"/>
      <c r="SFA40" s="39"/>
      <c r="SFB40" s="31"/>
      <c r="SFC40" s="31"/>
      <c r="SFD40" s="31"/>
      <c r="SFE40" s="31"/>
      <c r="SFF40" s="32"/>
      <c r="SFG40" s="32"/>
      <c r="SFH40" s="32"/>
      <c r="SFI40" s="33"/>
      <c r="SFJ40" s="34"/>
      <c r="SFK40" s="35"/>
      <c r="SFL40" s="34"/>
      <c r="SFM40" s="35"/>
      <c r="SFN40" s="36"/>
      <c r="SFO40" s="36"/>
      <c r="SFP40" s="36"/>
      <c r="SFQ40" s="37"/>
      <c r="SFR40" s="38"/>
      <c r="SFS40" s="39"/>
      <c r="SFT40" s="39"/>
      <c r="SFU40" s="39"/>
      <c r="SFV40" s="39"/>
      <c r="SFW40" s="31"/>
      <c r="SFX40" s="31"/>
      <c r="SFY40" s="31"/>
      <c r="SFZ40" s="31"/>
      <c r="SGA40" s="32"/>
      <c r="SGB40" s="32"/>
      <c r="SGC40" s="32"/>
      <c r="SGD40" s="33"/>
      <c r="SGE40" s="34"/>
      <c r="SGF40" s="35"/>
      <c r="SGG40" s="34"/>
      <c r="SGH40" s="35"/>
      <c r="SGI40" s="36"/>
      <c r="SGJ40" s="36"/>
      <c r="SGK40" s="36"/>
      <c r="SGL40" s="37"/>
      <c r="SGM40" s="38"/>
      <c r="SGN40" s="39"/>
      <c r="SGO40" s="39"/>
      <c r="SGP40" s="39"/>
      <c r="SGQ40" s="39"/>
      <c r="SGR40" s="31"/>
      <c r="SGS40" s="31"/>
      <c r="SGT40" s="31"/>
      <c r="SGU40" s="31"/>
      <c r="SGV40" s="32"/>
      <c r="SGW40" s="32"/>
      <c r="SGX40" s="32"/>
      <c r="SGY40" s="33"/>
      <c r="SGZ40" s="34"/>
      <c r="SHA40" s="35"/>
      <c r="SHB40" s="34"/>
      <c r="SHC40" s="35"/>
      <c r="SHD40" s="36"/>
      <c r="SHE40" s="36"/>
      <c r="SHF40" s="36"/>
      <c r="SHG40" s="37"/>
      <c r="SHH40" s="38"/>
      <c r="SHI40" s="39"/>
      <c r="SHJ40" s="39"/>
      <c r="SHK40" s="39"/>
      <c r="SHL40" s="39"/>
      <c r="SHM40" s="31"/>
      <c r="SHN40" s="31"/>
      <c r="SHO40" s="31"/>
      <c r="SHP40" s="31"/>
      <c r="SHQ40" s="32"/>
      <c r="SHR40" s="32"/>
      <c r="SHS40" s="32"/>
      <c r="SHT40" s="33"/>
      <c r="SHU40" s="34"/>
      <c r="SHV40" s="35"/>
      <c r="SHW40" s="34"/>
      <c r="SHX40" s="35"/>
      <c r="SHY40" s="36"/>
      <c r="SHZ40" s="36"/>
      <c r="SIA40" s="36"/>
      <c r="SIB40" s="37"/>
      <c r="SIC40" s="38"/>
      <c r="SID40" s="39"/>
      <c r="SIE40" s="39"/>
      <c r="SIF40" s="39"/>
      <c r="SIG40" s="39"/>
      <c r="SIH40" s="31"/>
      <c r="SII40" s="31"/>
      <c r="SIJ40" s="31"/>
      <c r="SIK40" s="31"/>
      <c r="SIL40" s="32"/>
      <c r="SIM40" s="32"/>
      <c r="SIN40" s="32"/>
      <c r="SIO40" s="33"/>
      <c r="SIP40" s="34"/>
      <c r="SIQ40" s="35"/>
      <c r="SIR40" s="34"/>
      <c r="SIS40" s="35"/>
      <c r="SIT40" s="36"/>
      <c r="SIU40" s="36"/>
      <c r="SIV40" s="36"/>
      <c r="SIW40" s="37"/>
      <c r="SIX40" s="38"/>
      <c r="SIY40" s="39"/>
      <c r="SIZ40" s="39"/>
      <c r="SJA40" s="39"/>
      <c r="SJB40" s="39"/>
      <c r="SJC40" s="31"/>
      <c r="SJD40" s="31"/>
      <c r="SJE40" s="31"/>
      <c r="SJF40" s="31"/>
      <c r="SJG40" s="32"/>
      <c r="SJH40" s="32"/>
      <c r="SJI40" s="32"/>
      <c r="SJJ40" s="33"/>
      <c r="SJK40" s="34"/>
      <c r="SJL40" s="35"/>
      <c r="SJM40" s="34"/>
      <c r="SJN40" s="35"/>
      <c r="SJO40" s="36"/>
      <c r="SJP40" s="36"/>
      <c r="SJQ40" s="36"/>
      <c r="SJR40" s="37"/>
      <c r="SJS40" s="38"/>
      <c r="SJT40" s="39"/>
      <c r="SJU40" s="39"/>
      <c r="SJV40" s="39"/>
      <c r="SJW40" s="39"/>
      <c r="SJX40" s="31"/>
      <c r="SJY40" s="31"/>
      <c r="SJZ40" s="31"/>
      <c r="SKA40" s="31"/>
      <c r="SKB40" s="32"/>
      <c r="SKC40" s="32"/>
      <c r="SKD40" s="32"/>
      <c r="SKE40" s="33"/>
      <c r="SKF40" s="34"/>
      <c r="SKG40" s="35"/>
      <c r="SKH40" s="34"/>
      <c r="SKI40" s="35"/>
      <c r="SKJ40" s="36"/>
      <c r="SKK40" s="36"/>
      <c r="SKL40" s="36"/>
      <c r="SKM40" s="37"/>
      <c r="SKN40" s="38"/>
      <c r="SKO40" s="39"/>
      <c r="SKP40" s="39"/>
      <c r="SKQ40" s="39"/>
      <c r="SKR40" s="39"/>
      <c r="SKS40" s="31"/>
      <c r="SKT40" s="31"/>
      <c r="SKU40" s="31"/>
      <c r="SKV40" s="31"/>
      <c r="SKW40" s="32"/>
      <c r="SKX40" s="32"/>
      <c r="SKY40" s="32"/>
      <c r="SKZ40" s="33"/>
      <c r="SLA40" s="34"/>
      <c r="SLB40" s="35"/>
      <c r="SLC40" s="34"/>
      <c r="SLD40" s="35"/>
      <c r="SLE40" s="36"/>
      <c r="SLF40" s="36"/>
      <c r="SLG40" s="36"/>
      <c r="SLH40" s="37"/>
      <c r="SLI40" s="38"/>
      <c r="SLJ40" s="39"/>
      <c r="SLK40" s="39"/>
      <c r="SLL40" s="39"/>
      <c r="SLM40" s="39"/>
      <c r="SLN40" s="31"/>
      <c r="SLO40" s="31"/>
      <c r="SLP40" s="31"/>
      <c r="SLQ40" s="31"/>
      <c r="SLR40" s="32"/>
      <c r="SLS40" s="32"/>
      <c r="SLT40" s="32"/>
      <c r="SLU40" s="33"/>
      <c r="SLV40" s="34"/>
      <c r="SLW40" s="35"/>
      <c r="SLX40" s="34"/>
      <c r="SLY40" s="35"/>
      <c r="SLZ40" s="36"/>
      <c r="SMA40" s="36"/>
      <c r="SMB40" s="36"/>
      <c r="SMC40" s="37"/>
      <c r="SMD40" s="38"/>
      <c r="SME40" s="39"/>
      <c r="SMF40" s="39"/>
      <c r="SMG40" s="39"/>
      <c r="SMH40" s="39"/>
      <c r="SMI40" s="31"/>
      <c r="SMJ40" s="31"/>
      <c r="SMK40" s="31"/>
      <c r="SML40" s="31"/>
      <c r="SMM40" s="32"/>
      <c r="SMN40" s="32"/>
      <c r="SMO40" s="32"/>
      <c r="SMP40" s="33"/>
      <c r="SMQ40" s="34"/>
      <c r="SMR40" s="35"/>
      <c r="SMS40" s="34"/>
      <c r="SMT40" s="35"/>
      <c r="SMU40" s="36"/>
      <c r="SMV40" s="36"/>
      <c r="SMW40" s="36"/>
      <c r="SMX40" s="37"/>
      <c r="SMY40" s="38"/>
      <c r="SMZ40" s="39"/>
      <c r="SNA40" s="39"/>
      <c r="SNB40" s="39"/>
      <c r="SNC40" s="39"/>
      <c r="SND40" s="31"/>
      <c r="SNE40" s="31"/>
      <c r="SNF40" s="31"/>
      <c r="SNG40" s="31"/>
      <c r="SNH40" s="32"/>
      <c r="SNI40" s="32"/>
      <c r="SNJ40" s="32"/>
      <c r="SNK40" s="33"/>
      <c r="SNL40" s="34"/>
      <c r="SNM40" s="35"/>
      <c r="SNN40" s="34"/>
      <c r="SNO40" s="35"/>
      <c r="SNP40" s="36"/>
      <c r="SNQ40" s="36"/>
      <c r="SNR40" s="36"/>
      <c r="SNS40" s="37"/>
      <c r="SNT40" s="38"/>
      <c r="SNU40" s="39"/>
      <c r="SNV40" s="39"/>
      <c r="SNW40" s="39"/>
      <c r="SNX40" s="39"/>
      <c r="SNY40" s="31"/>
      <c r="SNZ40" s="31"/>
      <c r="SOA40" s="31"/>
      <c r="SOB40" s="31"/>
      <c r="SOC40" s="32"/>
      <c r="SOD40" s="32"/>
      <c r="SOE40" s="32"/>
      <c r="SOF40" s="33"/>
      <c r="SOG40" s="34"/>
      <c r="SOH40" s="35"/>
      <c r="SOI40" s="34"/>
      <c r="SOJ40" s="35"/>
      <c r="SOK40" s="36"/>
      <c r="SOL40" s="36"/>
      <c r="SOM40" s="36"/>
      <c r="SON40" s="37"/>
      <c r="SOO40" s="38"/>
      <c r="SOP40" s="39"/>
      <c r="SOQ40" s="39"/>
      <c r="SOR40" s="39"/>
      <c r="SOS40" s="39"/>
      <c r="SOT40" s="31"/>
      <c r="SOU40" s="31"/>
      <c r="SOV40" s="31"/>
      <c r="SOW40" s="31"/>
      <c r="SOX40" s="32"/>
      <c r="SOY40" s="32"/>
      <c r="SOZ40" s="32"/>
      <c r="SPA40" s="33"/>
      <c r="SPB40" s="34"/>
      <c r="SPC40" s="35"/>
      <c r="SPD40" s="34"/>
      <c r="SPE40" s="35"/>
      <c r="SPF40" s="36"/>
      <c r="SPG40" s="36"/>
      <c r="SPH40" s="36"/>
      <c r="SPI40" s="37"/>
      <c r="SPJ40" s="38"/>
      <c r="SPK40" s="39"/>
      <c r="SPL40" s="39"/>
      <c r="SPM40" s="39"/>
      <c r="SPN40" s="39"/>
      <c r="SPO40" s="31"/>
      <c r="SPP40" s="31"/>
      <c r="SPQ40" s="31"/>
      <c r="SPR40" s="31"/>
      <c r="SPS40" s="32"/>
      <c r="SPT40" s="32"/>
      <c r="SPU40" s="32"/>
      <c r="SPV40" s="33"/>
      <c r="SPW40" s="34"/>
      <c r="SPX40" s="35"/>
      <c r="SPY40" s="34"/>
      <c r="SPZ40" s="35"/>
      <c r="SQA40" s="36"/>
      <c r="SQB40" s="36"/>
      <c r="SQC40" s="36"/>
      <c r="SQD40" s="37"/>
      <c r="SQE40" s="38"/>
      <c r="SQF40" s="39"/>
      <c r="SQG40" s="39"/>
      <c r="SQH40" s="39"/>
      <c r="SQI40" s="39"/>
      <c r="SQJ40" s="31"/>
      <c r="SQK40" s="31"/>
      <c r="SQL40" s="31"/>
      <c r="SQM40" s="31"/>
      <c r="SQN40" s="32"/>
      <c r="SQO40" s="32"/>
      <c r="SQP40" s="32"/>
      <c r="SQQ40" s="33"/>
      <c r="SQR40" s="34"/>
      <c r="SQS40" s="35"/>
      <c r="SQT40" s="34"/>
      <c r="SQU40" s="35"/>
      <c r="SQV40" s="36"/>
      <c r="SQW40" s="36"/>
      <c r="SQX40" s="36"/>
      <c r="SQY40" s="37"/>
      <c r="SQZ40" s="38"/>
      <c r="SRA40" s="39"/>
      <c r="SRB40" s="39"/>
      <c r="SRC40" s="39"/>
      <c r="SRD40" s="39"/>
      <c r="SRE40" s="31"/>
      <c r="SRF40" s="31"/>
      <c r="SRG40" s="31"/>
      <c r="SRH40" s="31"/>
      <c r="SRI40" s="32"/>
      <c r="SRJ40" s="32"/>
      <c r="SRK40" s="32"/>
      <c r="SRL40" s="33"/>
      <c r="SRM40" s="34"/>
      <c r="SRN40" s="35"/>
      <c r="SRO40" s="34"/>
      <c r="SRP40" s="35"/>
      <c r="SRQ40" s="36"/>
      <c r="SRR40" s="36"/>
      <c r="SRS40" s="36"/>
      <c r="SRT40" s="37"/>
      <c r="SRU40" s="38"/>
      <c r="SRV40" s="39"/>
      <c r="SRW40" s="39"/>
      <c r="SRX40" s="39"/>
      <c r="SRY40" s="39"/>
      <c r="SRZ40" s="31"/>
      <c r="SSA40" s="31"/>
      <c r="SSB40" s="31"/>
      <c r="SSC40" s="31"/>
      <c r="SSD40" s="32"/>
      <c r="SSE40" s="32"/>
      <c r="SSF40" s="32"/>
      <c r="SSG40" s="33"/>
      <c r="SSH40" s="34"/>
      <c r="SSI40" s="35"/>
      <c r="SSJ40" s="34"/>
      <c r="SSK40" s="35"/>
      <c r="SSL40" s="36"/>
      <c r="SSM40" s="36"/>
      <c r="SSN40" s="36"/>
      <c r="SSO40" s="37"/>
      <c r="SSP40" s="38"/>
      <c r="SSQ40" s="39"/>
      <c r="SSR40" s="39"/>
      <c r="SSS40" s="39"/>
      <c r="SST40" s="39"/>
      <c r="SSU40" s="31"/>
      <c r="SSV40" s="31"/>
      <c r="SSW40" s="31"/>
      <c r="SSX40" s="31"/>
      <c r="SSY40" s="32"/>
      <c r="SSZ40" s="32"/>
      <c r="STA40" s="32"/>
      <c r="STB40" s="33"/>
      <c r="STC40" s="34"/>
      <c r="STD40" s="35"/>
      <c r="STE40" s="34"/>
      <c r="STF40" s="35"/>
      <c r="STG40" s="36"/>
      <c r="STH40" s="36"/>
      <c r="STI40" s="36"/>
      <c r="STJ40" s="37"/>
      <c r="STK40" s="38"/>
      <c r="STL40" s="39"/>
      <c r="STM40" s="39"/>
      <c r="STN40" s="39"/>
      <c r="STO40" s="39"/>
      <c r="STP40" s="31"/>
      <c r="STQ40" s="31"/>
      <c r="STR40" s="31"/>
      <c r="STS40" s="31"/>
      <c r="STT40" s="32"/>
      <c r="STU40" s="32"/>
      <c r="STV40" s="32"/>
      <c r="STW40" s="33"/>
      <c r="STX40" s="34"/>
      <c r="STY40" s="35"/>
      <c r="STZ40" s="34"/>
      <c r="SUA40" s="35"/>
      <c r="SUB40" s="36"/>
      <c r="SUC40" s="36"/>
      <c r="SUD40" s="36"/>
      <c r="SUE40" s="37"/>
      <c r="SUF40" s="38"/>
      <c r="SUG40" s="39"/>
      <c r="SUH40" s="39"/>
      <c r="SUI40" s="39"/>
      <c r="SUJ40" s="39"/>
      <c r="SUK40" s="31"/>
      <c r="SUL40" s="31"/>
      <c r="SUM40" s="31"/>
      <c r="SUN40" s="31"/>
      <c r="SUO40" s="32"/>
      <c r="SUP40" s="32"/>
      <c r="SUQ40" s="32"/>
      <c r="SUR40" s="33"/>
      <c r="SUS40" s="34"/>
      <c r="SUT40" s="35"/>
      <c r="SUU40" s="34"/>
      <c r="SUV40" s="35"/>
      <c r="SUW40" s="36"/>
      <c r="SUX40" s="36"/>
      <c r="SUY40" s="36"/>
      <c r="SUZ40" s="37"/>
      <c r="SVA40" s="38"/>
      <c r="SVB40" s="39"/>
      <c r="SVC40" s="39"/>
      <c r="SVD40" s="39"/>
      <c r="SVE40" s="39"/>
      <c r="SVF40" s="31"/>
      <c r="SVG40" s="31"/>
      <c r="SVH40" s="31"/>
      <c r="SVI40" s="31"/>
      <c r="SVJ40" s="32"/>
      <c r="SVK40" s="32"/>
      <c r="SVL40" s="32"/>
      <c r="SVM40" s="33"/>
      <c r="SVN40" s="34"/>
      <c r="SVO40" s="35"/>
      <c r="SVP40" s="34"/>
      <c r="SVQ40" s="35"/>
      <c r="SVR40" s="36"/>
      <c r="SVS40" s="36"/>
      <c r="SVT40" s="36"/>
      <c r="SVU40" s="37"/>
      <c r="SVV40" s="38"/>
      <c r="SVW40" s="39"/>
      <c r="SVX40" s="39"/>
      <c r="SVY40" s="39"/>
      <c r="SVZ40" s="39"/>
      <c r="SWA40" s="31"/>
      <c r="SWB40" s="31"/>
      <c r="SWC40" s="31"/>
      <c r="SWD40" s="31"/>
      <c r="SWE40" s="32"/>
      <c r="SWF40" s="32"/>
      <c r="SWG40" s="32"/>
      <c r="SWH40" s="33"/>
      <c r="SWI40" s="34"/>
      <c r="SWJ40" s="35"/>
      <c r="SWK40" s="34"/>
      <c r="SWL40" s="35"/>
      <c r="SWM40" s="36"/>
      <c r="SWN40" s="36"/>
      <c r="SWO40" s="36"/>
      <c r="SWP40" s="37"/>
      <c r="SWQ40" s="38"/>
      <c r="SWR40" s="39"/>
      <c r="SWS40" s="39"/>
      <c r="SWT40" s="39"/>
      <c r="SWU40" s="39"/>
      <c r="SWV40" s="31"/>
      <c r="SWW40" s="31"/>
      <c r="SWX40" s="31"/>
      <c r="SWY40" s="31"/>
      <c r="SWZ40" s="32"/>
      <c r="SXA40" s="32"/>
      <c r="SXB40" s="32"/>
      <c r="SXC40" s="33"/>
      <c r="SXD40" s="34"/>
      <c r="SXE40" s="35"/>
      <c r="SXF40" s="34"/>
      <c r="SXG40" s="35"/>
      <c r="SXH40" s="36"/>
      <c r="SXI40" s="36"/>
      <c r="SXJ40" s="36"/>
      <c r="SXK40" s="37"/>
      <c r="SXL40" s="38"/>
      <c r="SXM40" s="39"/>
      <c r="SXN40" s="39"/>
      <c r="SXO40" s="39"/>
      <c r="SXP40" s="39"/>
      <c r="SXQ40" s="31"/>
      <c r="SXR40" s="31"/>
      <c r="SXS40" s="31"/>
      <c r="SXT40" s="31"/>
      <c r="SXU40" s="32"/>
      <c r="SXV40" s="32"/>
      <c r="SXW40" s="32"/>
      <c r="SXX40" s="33"/>
      <c r="SXY40" s="34"/>
      <c r="SXZ40" s="35"/>
      <c r="SYA40" s="34"/>
      <c r="SYB40" s="35"/>
      <c r="SYC40" s="36"/>
      <c r="SYD40" s="36"/>
      <c r="SYE40" s="36"/>
      <c r="SYF40" s="37"/>
      <c r="SYG40" s="38"/>
      <c r="SYH40" s="39"/>
      <c r="SYI40" s="39"/>
      <c r="SYJ40" s="39"/>
      <c r="SYK40" s="39"/>
      <c r="SYL40" s="31"/>
      <c r="SYM40" s="31"/>
      <c r="SYN40" s="31"/>
      <c r="SYO40" s="31"/>
      <c r="SYP40" s="32"/>
      <c r="SYQ40" s="32"/>
      <c r="SYR40" s="32"/>
      <c r="SYS40" s="33"/>
      <c r="SYT40" s="34"/>
      <c r="SYU40" s="35"/>
      <c r="SYV40" s="34"/>
      <c r="SYW40" s="35"/>
      <c r="SYX40" s="36"/>
      <c r="SYY40" s="36"/>
      <c r="SYZ40" s="36"/>
      <c r="SZA40" s="37"/>
      <c r="SZB40" s="38"/>
      <c r="SZC40" s="39"/>
      <c r="SZD40" s="39"/>
      <c r="SZE40" s="39"/>
      <c r="SZF40" s="39"/>
      <c r="SZG40" s="31"/>
      <c r="SZH40" s="31"/>
      <c r="SZI40" s="31"/>
      <c r="SZJ40" s="31"/>
      <c r="SZK40" s="32"/>
      <c r="SZL40" s="32"/>
      <c r="SZM40" s="32"/>
      <c r="SZN40" s="33"/>
      <c r="SZO40" s="34"/>
      <c r="SZP40" s="35"/>
      <c r="SZQ40" s="34"/>
      <c r="SZR40" s="35"/>
      <c r="SZS40" s="36"/>
      <c r="SZT40" s="36"/>
      <c r="SZU40" s="36"/>
      <c r="SZV40" s="37"/>
      <c r="SZW40" s="38"/>
      <c r="SZX40" s="39"/>
      <c r="SZY40" s="39"/>
      <c r="SZZ40" s="39"/>
      <c r="TAA40" s="39"/>
      <c r="TAB40" s="31"/>
      <c r="TAC40" s="31"/>
      <c r="TAD40" s="31"/>
      <c r="TAE40" s="31"/>
      <c r="TAF40" s="32"/>
      <c r="TAG40" s="32"/>
      <c r="TAH40" s="32"/>
      <c r="TAI40" s="33"/>
      <c r="TAJ40" s="34"/>
      <c r="TAK40" s="35"/>
      <c r="TAL40" s="34"/>
      <c r="TAM40" s="35"/>
      <c r="TAN40" s="36"/>
      <c r="TAO40" s="36"/>
      <c r="TAP40" s="36"/>
      <c r="TAQ40" s="37"/>
      <c r="TAR40" s="38"/>
      <c r="TAS40" s="39"/>
      <c r="TAT40" s="39"/>
      <c r="TAU40" s="39"/>
      <c r="TAV40" s="39"/>
      <c r="TAW40" s="31"/>
      <c r="TAX40" s="31"/>
      <c r="TAY40" s="31"/>
      <c r="TAZ40" s="31"/>
      <c r="TBA40" s="32"/>
      <c r="TBB40" s="32"/>
      <c r="TBC40" s="32"/>
      <c r="TBD40" s="33"/>
      <c r="TBE40" s="34"/>
      <c r="TBF40" s="35"/>
      <c r="TBG40" s="34"/>
      <c r="TBH40" s="35"/>
      <c r="TBI40" s="36"/>
      <c r="TBJ40" s="36"/>
      <c r="TBK40" s="36"/>
      <c r="TBL40" s="37"/>
      <c r="TBM40" s="38"/>
      <c r="TBN40" s="39"/>
      <c r="TBO40" s="39"/>
      <c r="TBP40" s="39"/>
      <c r="TBQ40" s="39"/>
      <c r="TBR40" s="31"/>
      <c r="TBS40" s="31"/>
      <c r="TBT40" s="31"/>
      <c r="TBU40" s="31"/>
      <c r="TBV40" s="32"/>
      <c r="TBW40" s="32"/>
      <c r="TBX40" s="32"/>
      <c r="TBY40" s="33"/>
      <c r="TBZ40" s="34"/>
      <c r="TCA40" s="35"/>
      <c r="TCB40" s="34"/>
      <c r="TCC40" s="35"/>
      <c r="TCD40" s="36"/>
      <c r="TCE40" s="36"/>
      <c r="TCF40" s="36"/>
      <c r="TCG40" s="37"/>
      <c r="TCH40" s="38"/>
      <c r="TCI40" s="39"/>
      <c r="TCJ40" s="39"/>
      <c r="TCK40" s="39"/>
      <c r="TCL40" s="39"/>
      <c r="TCM40" s="31"/>
      <c r="TCN40" s="31"/>
      <c r="TCO40" s="31"/>
      <c r="TCP40" s="31"/>
      <c r="TCQ40" s="32"/>
      <c r="TCR40" s="32"/>
      <c r="TCS40" s="32"/>
      <c r="TCT40" s="33"/>
      <c r="TCU40" s="34"/>
      <c r="TCV40" s="35"/>
      <c r="TCW40" s="34"/>
      <c r="TCX40" s="35"/>
      <c r="TCY40" s="36"/>
      <c r="TCZ40" s="36"/>
      <c r="TDA40" s="36"/>
      <c r="TDB40" s="37"/>
      <c r="TDC40" s="38"/>
      <c r="TDD40" s="39"/>
      <c r="TDE40" s="39"/>
      <c r="TDF40" s="39"/>
      <c r="TDG40" s="39"/>
      <c r="TDH40" s="31"/>
      <c r="TDI40" s="31"/>
      <c r="TDJ40" s="31"/>
      <c r="TDK40" s="31"/>
      <c r="TDL40" s="32"/>
      <c r="TDM40" s="32"/>
      <c r="TDN40" s="32"/>
      <c r="TDO40" s="33"/>
      <c r="TDP40" s="34"/>
      <c r="TDQ40" s="35"/>
      <c r="TDR40" s="34"/>
      <c r="TDS40" s="35"/>
      <c r="TDT40" s="36"/>
      <c r="TDU40" s="36"/>
      <c r="TDV40" s="36"/>
      <c r="TDW40" s="37"/>
      <c r="TDX40" s="38"/>
      <c r="TDY40" s="39"/>
      <c r="TDZ40" s="39"/>
      <c r="TEA40" s="39"/>
      <c r="TEB40" s="39"/>
      <c r="TEC40" s="31"/>
      <c r="TED40" s="31"/>
      <c r="TEE40" s="31"/>
      <c r="TEF40" s="31"/>
      <c r="TEG40" s="32"/>
      <c r="TEH40" s="32"/>
      <c r="TEI40" s="32"/>
      <c r="TEJ40" s="33"/>
      <c r="TEK40" s="34"/>
      <c r="TEL40" s="35"/>
      <c r="TEM40" s="34"/>
      <c r="TEN40" s="35"/>
      <c r="TEO40" s="36"/>
      <c r="TEP40" s="36"/>
      <c r="TEQ40" s="36"/>
      <c r="TER40" s="37"/>
      <c r="TES40" s="38"/>
      <c r="TET40" s="39"/>
      <c r="TEU40" s="39"/>
      <c r="TEV40" s="39"/>
      <c r="TEW40" s="39"/>
      <c r="TEX40" s="31"/>
      <c r="TEY40" s="31"/>
      <c r="TEZ40" s="31"/>
      <c r="TFA40" s="31"/>
      <c r="TFB40" s="32"/>
      <c r="TFC40" s="32"/>
      <c r="TFD40" s="32"/>
      <c r="TFE40" s="33"/>
      <c r="TFF40" s="34"/>
      <c r="TFG40" s="35"/>
      <c r="TFH40" s="34"/>
      <c r="TFI40" s="35"/>
      <c r="TFJ40" s="36"/>
      <c r="TFK40" s="36"/>
      <c r="TFL40" s="36"/>
      <c r="TFM40" s="37"/>
      <c r="TFN40" s="38"/>
      <c r="TFO40" s="39"/>
      <c r="TFP40" s="39"/>
      <c r="TFQ40" s="39"/>
      <c r="TFR40" s="39"/>
      <c r="TFS40" s="31"/>
      <c r="TFT40" s="31"/>
      <c r="TFU40" s="31"/>
      <c r="TFV40" s="31"/>
      <c r="TFW40" s="32"/>
      <c r="TFX40" s="32"/>
      <c r="TFY40" s="32"/>
      <c r="TFZ40" s="33"/>
      <c r="TGA40" s="34"/>
      <c r="TGB40" s="35"/>
      <c r="TGC40" s="34"/>
      <c r="TGD40" s="35"/>
      <c r="TGE40" s="36"/>
      <c r="TGF40" s="36"/>
      <c r="TGG40" s="36"/>
      <c r="TGH40" s="37"/>
      <c r="TGI40" s="38"/>
      <c r="TGJ40" s="39"/>
      <c r="TGK40" s="39"/>
      <c r="TGL40" s="39"/>
      <c r="TGM40" s="39"/>
      <c r="TGN40" s="31"/>
      <c r="TGO40" s="31"/>
      <c r="TGP40" s="31"/>
      <c r="TGQ40" s="31"/>
      <c r="TGR40" s="32"/>
      <c r="TGS40" s="32"/>
      <c r="TGT40" s="32"/>
      <c r="TGU40" s="33"/>
      <c r="TGV40" s="34"/>
      <c r="TGW40" s="35"/>
      <c r="TGX40" s="34"/>
      <c r="TGY40" s="35"/>
      <c r="TGZ40" s="36"/>
      <c r="THA40" s="36"/>
      <c r="THB40" s="36"/>
      <c r="THC40" s="37"/>
      <c r="THD40" s="38"/>
      <c r="THE40" s="39"/>
      <c r="THF40" s="39"/>
      <c r="THG40" s="39"/>
      <c r="THH40" s="39"/>
      <c r="THI40" s="31"/>
      <c r="THJ40" s="31"/>
      <c r="THK40" s="31"/>
      <c r="THL40" s="31"/>
      <c r="THM40" s="32"/>
      <c r="THN40" s="32"/>
      <c r="THO40" s="32"/>
      <c r="THP40" s="33"/>
      <c r="THQ40" s="34"/>
      <c r="THR40" s="35"/>
      <c r="THS40" s="34"/>
      <c r="THT40" s="35"/>
      <c r="THU40" s="36"/>
      <c r="THV40" s="36"/>
      <c r="THW40" s="36"/>
      <c r="THX40" s="37"/>
      <c r="THY40" s="38"/>
      <c r="THZ40" s="39"/>
      <c r="TIA40" s="39"/>
      <c r="TIB40" s="39"/>
      <c r="TIC40" s="39"/>
      <c r="TID40" s="31"/>
      <c r="TIE40" s="31"/>
      <c r="TIF40" s="31"/>
      <c r="TIG40" s="31"/>
      <c r="TIH40" s="32"/>
      <c r="TII40" s="32"/>
      <c r="TIJ40" s="32"/>
      <c r="TIK40" s="33"/>
      <c r="TIL40" s="34"/>
      <c r="TIM40" s="35"/>
      <c r="TIN40" s="34"/>
      <c r="TIO40" s="35"/>
      <c r="TIP40" s="36"/>
      <c r="TIQ40" s="36"/>
      <c r="TIR40" s="36"/>
      <c r="TIS40" s="37"/>
      <c r="TIT40" s="38"/>
      <c r="TIU40" s="39"/>
      <c r="TIV40" s="39"/>
      <c r="TIW40" s="39"/>
      <c r="TIX40" s="39"/>
      <c r="TIY40" s="31"/>
      <c r="TIZ40" s="31"/>
      <c r="TJA40" s="31"/>
      <c r="TJB40" s="31"/>
      <c r="TJC40" s="32"/>
      <c r="TJD40" s="32"/>
      <c r="TJE40" s="32"/>
      <c r="TJF40" s="33"/>
      <c r="TJG40" s="34"/>
      <c r="TJH40" s="35"/>
      <c r="TJI40" s="34"/>
      <c r="TJJ40" s="35"/>
      <c r="TJK40" s="36"/>
      <c r="TJL40" s="36"/>
      <c r="TJM40" s="36"/>
      <c r="TJN40" s="37"/>
      <c r="TJO40" s="38"/>
      <c r="TJP40" s="39"/>
      <c r="TJQ40" s="39"/>
      <c r="TJR40" s="39"/>
      <c r="TJS40" s="39"/>
      <c r="TJT40" s="31"/>
      <c r="TJU40" s="31"/>
      <c r="TJV40" s="31"/>
      <c r="TJW40" s="31"/>
      <c r="TJX40" s="32"/>
      <c r="TJY40" s="32"/>
      <c r="TJZ40" s="32"/>
      <c r="TKA40" s="33"/>
      <c r="TKB40" s="34"/>
      <c r="TKC40" s="35"/>
      <c r="TKD40" s="34"/>
      <c r="TKE40" s="35"/>
      <c r="TKF40" s="36"/>
      <c r="TKG40" s="36"/>
      <c r="TKH40" s="36"/>
      <c r="TKI40" s="37"/>
      <c r="TKJ40" s="38"/>
      <c r="TKK40" s="39"/>
      <c r="TKL40" s="39"/>
      <c r="TKM40" s="39"/>
      <c r="TKN40" s="39"/>
      <c r="TKO40" s="31"/>
      <c r="TKP40" s="31"/>
      <c r="TKQ40" s="31"/>
      <c r="TKR40" s="31"/>
      <c r="TKS40" s="32"/>
      <c r="TKT40" s="32"/>
      <c r="TKU40" s="32"/>
      <c r="TKV40" s="33"/>
      <c r="TKW40" s="34"/>
      <c r="TKX40" s="35"/>
      <c r="TKY40" s="34"/>
      <c r="TKZ40" s="35"/>
      <c r="TLA40" s="36"/>
      <c r="TLB40" s="36"/>
      <c r="TLC40" s="36"/>
      <c r="TLD40" s="37"/>
      <c r="TLE40" s="38"/>
      <c r="TLF40" s="39"/>
      <c r="TLG40" s="39"/>
      <c r="TLH40" s="39"/>
      <c r="TLI40" s="39"/>
      <c r="TLJ40" s="31"/>
      <c r="TLK40" s="31"/>
      <c r="TLL40" s="31"/>
      <c r="TLM40" s="31"/>
      <c r="TLN40" s="32"/>
      <c r="TLO40" s="32"/>
      <c r="TLP40" s="32"/>
      <c r="TLQ40" s="33"/>
      <c r="TLR40" s="34"/>
      <c r="TLS40" s="35"/>
      <c r="TLT40" s="34"/>
      <c r="TLU40" s="35"/>
      <c r="TLV40" s="36"/>
      <c r="TLW40" s="36"/>
      <c r="TLX40" s="36"/>
      <c r="TLY40" s="37"/>
      <c r="TLZ40" s="38"/>
      <c r="TMA40" s="39"/>
      <c r="TMB40" s="39"/>
      <c r="TMC40" s="39"/>
      <c r="TMD40" s="39"/>
      <c r="TME40" s="31"/>
      <c r="TMF40" s="31"/>
      <c r="TMG40" s="31"/>
      <c r="TMH40" s="31"/>
      <c r="TMI40" s="32"/>
      <c r="TMJ40" s="32"/>
      <c r="TMK40" s="32"/>
      <c r="TML40" s="33"/>
      <c r="TMM40" s="34"/>
      <c r="TMN40" s="35"/>
      <c r="TMO40" s="34"/>
      <c r="TMP40" s="35"/>
      <c r="TMQ40" s="36"/>
      <c r="TMR40" s="36"/>
      <c r="TMS40" s="36"/>
      <c r="TMT40" s="37"/>
      <c r="TMU40" s="38"/>
      <c r="TMV40" s="39"/>
      <c r="TMW40" s="39"/>
      <c r="TMX40" s="39"/>
      <c r="TMY40" s="39"/>
      <c r="TMZ40" s="31"/>
      <c r="TNA40" s="31"/>
      <c r="TNB40" s="31"/>
      <c r="TNC40" s="31"/>
      <c r="TND40" s="32"/>
      <c r="TNE40" s="32"/>
      <c r="TNF40" s="32"/>
      <c r="TNG40" s="33"/>
      <c r="TNH40" s="34"/>
      <c r="TNI40" s="35"/>
      <c r="TNJ40" s="34"/>
      <c r="TNK40" s="35"/>
      <c r="TNL40" s="36"/>
      <c r="TNM40" s="36"/>
      <c r="TNN40" s="36"/>
      <c r="TNO40" s="37"/>
      <c r="TNP40" s="38"/>
      <c r="TNQ40" s="39"/>
      <c r="TNR40" s="39"/>
      <c r="TNS40" s="39"/>
      <c r="TNT40" s="39"/>
      <c r="TNU40" s="31"/>
      <c r="TNV40" s="31"/>
      <c r="TNW40" s="31"/>
      <c r="TNX40" s="31"/>
      <c r="TNY40" s="32"/>
      <c r="TNZ40" s="32"/>
      <c r="TOA40" s="32"/>
      <c r="TOB40" s="33"/>
      <c r="TOC40" s="34"/>
      <c r="TOD40" s="35"/>
      <c r="TOE40" s="34"/>
      <c r="TOF40" s="35"/>
      <c r="TOG40" s="36"/>
      <c r="TOH40" s="36"/>
      <c r="TOI40" s="36"/>
      <c r="TOJ40" s="37"/>
      <c r="TOK40" s="38"/>
      <c r="TOL40" s="39"/>
      <c r="TOM40" s="39"/>
      <c r="TON40" s="39"/>
      <c r="TOO40" s="39"/>
      <c r="TOP40" s="31"/>
      <c r="TOQ40" s="31"/>
      <c r="TOR40" s="31"/>
      <c r="TOS40" s="31"/>
      <c r="TOT40" s="32"/>
      <c r="TOU40" s="32"/>
      <c r="TOV40" s="32"/>
      <c r="TOW40" s="33"/>
      <c r="TOX40" s="34"/>
      <c r="TOY40" s="35"/>
      <c r="TOZ40" s="34"/>
      <c r="TPA40" s="35"/>
      <c r="TPB40" s="36"/>
      <c r="TPC40" s="36"/>
      <c r="TPD40" s="36"/>
      <c r="TPE40" s="37"/>
      <c r="TPF40" s="38"/>
      <c r="TPG40" s="39"/>
      <c r="TPH40" s="39"/>
      <c r="TPI40" s="39"/>
      <c r="TPJ40" s="39"/>
      <c r="TPK40" s="31"/>
      <c r="TPL40" s="31"/>
      <c r="TPM40" s="31"/>
      <c r="TPN40" s="31"/>
      <c r="TPO40" s="32"/>
      <c r="TPP40" s="32"/>
      <c r="TPQ40" s="32"/>
      <c r="TPR40" s="33"/>
      <c r="TPS40" s="34"/>
      <c r="TPT40" s="35"/>
      <c r="TPU40" s="34"/>
      <c r="TPV40" s="35"/>
      <c r="TPW40" s="36"/>
      <c r="TPX40" s="36"/>
      <c r="TPY40" s="36"/>
      <c r="TPZ40" s="37"/>
      <c r="TQA40" s="38"/>
      <c r="TQB40" s="39"/>
      <c r="TQC40" s="39"/>
      <c r="TQD40" s="39"/>
      <c r="TQE40" s="39"/>
      <c r="TQF40" s="31"/>
      <c r="TQG40" s="31"/>
      <c r="TQH40" s="31"/>
      <c r="TQI40" s="31"/>
      <c r="TQJ40" s="32"/>
      <c r="TQK40" s="32"/>
      <c r="TQL40" s="32"/>
      <c r="TQM40" s="33"/>
      <c r="TQN40" s="34"/>
      <c r="TQO40" s="35"/>
      <c r="TQP40" s="34"/>
      <c r="TQQ40" s="35"/>
      <c r="TQR40" s="36"/>
      <c r="TQS40" s="36"/>
      <c r="TQT40" s="36"/>
      <c r="TQU40" s="37"/>
      <c r="TQV40" s="38"/>
      <c r="TQW40" s="39"/>
      <c r="TQX40" s="39"/>
      <c r="TQY40" s="39"/>
      <c r="TQZ40" s="39"/>
      <c r="TRA40" s="31"/>
      <c r="TRB40" s="31"/>
      <c r="TRC40" s="31"/>
      <c r="TRD40" s="31"/>
      <c r="TRE40" s="32"/>
      <c r="TRF40" s="32"/>
      <c r="TRG40" s="32"/>
      <c r="TRH40" s="33"/>
      <c r="TRI40" s="34"/>
      <c r="TRJ40" s="35"/>
      <c r="TRK40" s="34"/>
      <c r="TRL40" s="35"/>
      <c r="TRM40" s="36"/>
      <c r="TRN40" s="36"/>
      <c r="TRO40" s="36"/>
      <c r="TRP40" s="37"/>
      <c r="TRQ40" s="38"/>
      <c r="TRR40" s="39"/>
      <c r="TRS40" s="39"/>
      <c r="TRT40" s="39"/>
      <c r="TRU40" s="39"/>
      <c r="TRV40" s="31"/>
      <c r="TRW40" s="31"/>
      <c r="TRX40" s="31"/>
      <c r="TRY40" s="31"/>
      <c r="TRZ40" s="32"/>
      <c r="TSA40" s="32"/>
      <c r="TSB40" s="32"/>
      <c r="TSC40" s="33"/>
      <c r="TSD40" s="34"/>
      <c r="TSE40" s="35"/>
      <c r="TSF40" s="34"/>
      <c r="TSG40" s="35"/>
      <c r="TSH40" s="36"/>
      <c r="TSI40" s="36"/>
      <c r="TSJ40" s="36"/>
      <c r="TSK40" s="37"/>
      <c r="TSL40" s="38"/>
      <c r="TSM40" s="39"/>
      <c r="TSN40" s="39"/>
      <c r="TSO40" s="39"/>
      <c r="TSP40" s="39"/>
      <c r="TSQ40" s="31"/>
      <c r="TSR40" s="31"/>
      <c r="TSS40" s="31"/>
      <c r="TST40" s="31"/>
      <c r="TSU40" s="32"/>
      <c r="TSV40" s="32"/>
      <c r="TSW40" s="32"/>
      <c r="TSX40" s="33"/>
      <c r="TSY40" s="34"/>
      <c r="TSZ40" s="35"/>
      <c r="TTA40" s="34"/>
      <c r="TTB40" s="35"/>
      <c r="TTC40" s="36"/>
      <c r="TTD40" s="36"/>
      <c r="TTE40" s="36"/>
      <c r="TTF40" s="37"/>
      <c r="TTG40" s="38"/>
      <c r="TTH40" s="39"/>
      <c r="TTI40" s="39"/>
      <c r="TTJ40" s="39"/>
      <c r="TTK40" s="39"/>
      <c r="TTL40" s="31"/>
      <c r="TTM40" s="31"/>
      <c r="TTN40" s="31"/>
      <c r="TTO40" s="31"/>
      <c r="TTP40" s="32"/>
      <c r="TTQ40" s="32"/>
      <c r="TTR40" s="32"/>
      <c r="TTS40" s="33"/>
      <c r="TTT40" s="34"/>
      <c r="TTU40" s="35"/>
      <c r="TTV40" s="34"/>
      <c r="TTW40" s="35"/>
      <c r="TTX40" s="36"/>
      <c r="TTY40" s="36"/>
      <c r="TTZ40" s="36"/>
      <c r="TUA40" s="37"/>
      <c r="TUB40" s="38"/>
      <c r="TUC40" s="39"/>
      <c r="TUD40" s="39"/>
      <c r="TUE40" s="39"/>
      <c r="TUF40" s="39"/>
      <c r="TUG40" s="31"/>
      <c r="TUH40" s="31"/>
      <c r="TUI40" s="31"/>
      <c r="TUJ40" s="31"/>
      <c r="TUK40" s="32"/>
      <c r="TUL40" s="32"/>
      <c r="TUM40" s="32"/>
      <c r="TUN40" s="33"/>
      <c r="TUO40" s="34"/>
      <c r="TUP40" s="35"/>
      <c r="TUQ40" s="34"/>
      <c r="TUR40" s="35"/>
      <c r="TUS40" s="36"/>
      <c r="TUT40" s="36"/>
      <c r="TUU40" s="36"/>
      <c r="TUV40" s="37"/>
      <c r="TUW40" s="38"/>
      <c r="TUX40" s="39"/>
      <c r="TUY40" s="39"/>
      <c r="TUZ40" s="39"/>
      <c r="TVA40" s="39"/>
      <c r="TVB40" s="31"/>
      <c r="TVC40" s="31"/>
      <c r="TVD40" s="31"/>
      <c r="TVE40" s="31"/>
      <c r="TVF40" s="32"/>
      <c r="TVG40" s="32"/>
      <c r="TVH40" s="32"/>
      <c r="TVI40" s="33"/>
      <c r="TVJ40" s="34"/>
      <c r="TVK40" s="35"/>
      <c r="TVL40" s="34"/>
      <c r="TVM40" s="35"/>
      <c r="TVN40" s="36"/>
      <c r="TVO40" s="36"/>
      <c r="TVP40" s="36"/>
      <c r="TVQ40" s="37"/>
      <c r="TVR40" s="38"/>
      <c r="TVS40" s="39"/>
      <c r="TVT40" s="39"/>
      <c r="TVU40" s="39"/>
      <c r="TVV40" s="39"/>
      <c r="TVW40" s="31"/>
      <c r="TVX40" s="31"/>
      <c r="TVY40" s="31"/>
      <c r="TVZ40" s="31"/>
      <c r="TWA40" s="32"/>
      <c r="TWB40" s="32"/>
      <c r="TWC40" s="32"/>
      <c r="TWD40" s="33"/>
      <c r="TWE40" s="34"/>
      <c r="TWF40" s="35"/>
      <c r="TWG40" s="34"/>
      <c r="TWH40" s="35"/>
      <c r="TWI40" s="36"/>
      <c r="TWJ40" s="36"/>
      <c r="TWK40" s="36"/>
      <c r="TWL40" s="37"/>
      <c r="TWM40" s="38"/>
      <c r="TWN40" s="39"/>
      <c r="TWO40" s="39"/>
      <c r="TWP40" s="39"/>
      <c r="TWQ40" s="39"/>
      <c r="TWR40" s="31"/>
      <c r="TWS40" s="31"/>
      <c r="TWT40" s="31"/>
      <c r="TWU40" s="31"/>
      <c r="TWV40" s="32"/>
      <c r="TWW40" s="32"/>
      <c r="TWX40" s="32"/>
      <c r="TWY40" s="33"/>
      <c r="TWZ40" s="34"/>
      <c r="TXA40" s="35"/>
      <c r="TXB40" s="34"/>
      <c r="TXC40" s="35"/>
      <c r="TXD40" s="36"/>
      <c r="TXE40" s="36"/>
      <c r="TXF40" s="36"/>
      <c r="TXG40" s="37"/>
      <c r="TXH40" s="38"/>
      <c r="TXI40" s="39"/>
      <c r="TXJ40" s="39"/>
      <c r="TXK40" s="39"/>
      <c r="TXL40" s="39"/>
      <c r="TXM40" s="31"/>
      <c r="TXN40" s="31"/>
      <c r="TXO40" s="31"/>
      <c r="TXP40" s="31"/>
      <c r="TXQ40" s="32"/>
      <c r="TXR40" s="32"/>
      <c r="TXS40" s="32"/>
      <c r="TXT40" s="33"/>
      <c r="TXU40" s="34"/>
      <c r="TXV40" s="35"/>
      <c r="TXW40" s="34"/>
      <c r="TXX40" s="35"/>
      <c r="TXY40" s="36"/>
      <c r="TXZ40" s="36"/>
      <c r="TYA40" s="36"/>
      <c r="TYB40" s="37"/>
      <c r="TYC40" s="38"/>
      <c r="TYD40" s="39"/>
      <c r="TYE40" s="39"/>
      <c r="TYF40" s="39"/>
      <c r="TYG40" s="39"/>
      <c r="TYH40" s="31"/>
      <c r="TYI40" s="31"/>
      <c r="TYJ40" s="31"/>
      <c r="TYK40" s="31"/>
      <c r="TYL40" s="32"/>
      <c r="TYM40" s="32"/>
      <c r="TYN40" s="32"/>
      <c r="TYO40" s="33"/>
      <c r="TYP40" s="34"/>
      <c r="TYQ40" s="35"/>
      <c r="TYR40" s="34"/>
      <c r="TYS40" s="35"/>
      <c r="TYT40" s="36"/>
      <c r="TYU40" s="36"/>
      <c r="TYV40" s="36"/>
      <c r="TYW40" s="37"/>
      <c r="TYX40" s="38"/>
      <c r="TYY40" s="39"/>
      <c r="TYZ40" s="39"/>
      <c r="TZA40" s="39"/>
      <c r="TZB40" s="39"/>
      <c r="TZC40" s="31"/>
      <c r="TZD40" s="31"/>
      <c r="TZE40" s="31"/>
      <c r="TZF40" s="31"/>
      <c r="TZG40" s="32"/>
      <c r="TZH40" s="32"/>
      <c r="TZI40" s="32"/>
      <c r="TZJ40" s="33"/>
      <c r="TZK40" s="34"/>
      <c r="TZL40" s="35"/>
      <c r="TZM40" s="34"/>
      <c r="TZN40" s="35"/>
      <c r="TZO40" s="36"/>
      <c r="TZP40" s="36"/>
      <c r="TZQ40" s="36"/>
      <c r="TZR40" s="37"/>
      <c r="TZS40" s="38"/>
      <c r="TZT40" s="39"/>
      <c r="TZU40" s="39"/>
      <c r="TZV40" s="39"/>
      <c r="TZW40" s="39"/>
      <c r="TZX40" s="31"/>
      <c r="TZY40" s="31"/>
      <c r="TZZ40" s="31"/>
      <c r="UAA40" s="31"/>
      <c r="UAB40" s="32"/>
      <c r="UAC40" s="32"/>
      <c r="UAD40" s="32"/>
      <c r="UAE40" s="33"/>
      <c r="UAF40" s="34"/>
      <c r="UAG40" s="35"/>
      <c r="UAH40" s="34"/>
      <c r="UAI40" s="35"/>
      <c r="UAJ40" s="36"/>
      <c r="UAK40" s="36"/>
      <c r="UAL40" s="36"/>
      <c r="UAM40" s="37"/>
      <c r="UAN40" s="38"/>
      <c r="UAO40" s="39"/>
      <c r="UAP40" s="39"/>
      <c r="UAQ40" s="39"/>
      <c r="UAR40" s="39"/>
      <c r="UAS40" s="31"/>
      <c r="UAT40" s="31"/>
      <c r="UAU40" s="31"/>
      <c r="UAV40" s="31"/>
      <c r="UAW40" s="32"/>
      <c r="UAX40" s="32"/>
      <c r="UAY40" s="32"/>
      <c r="UAZ40" s="33"/>
      <c r="UBA40" s="34"/>
      <c r="UBB40" s="35"/>
      <c r="UBC40" s="34"/>
      <c r="UBD40" s="35"/>
      <c r="UBE40" s="36"/>
      <c r="UBF40" s="36"/>
      <c r="UBG40" s="36"/>
      <c r="UBH40" s="37"/>
      <c r="UBI40" s="38"/>
      <c r="UBJ40" s="39"/>
      <c r="UBK40" s="39"/>
      <c r="UBL40" s="39"/>
      <c r="UBM40" s="39"/>
      <c r="UBN40" s="31"/>
      <c r="UBO40" s="31"/>
      <c r="UBP40" s="31"/>
      <c r="UBQ40" s="31"/>
      <c r="UBR40" s="32"/>
      <c r="UBS40" s="32"/>
      <c r="UBT40" s="32"/>
      <c r="UBU40" s="33"/>
      <c r="UBV40" s="34"/>
      <c r="UBW40" s="35"/>
      <c r="UBX40" s="34"/>
      <c r="UBY40" s="35"/>
      <c r="UBZ40" s="36"/>
      <c r="UCA40" s="36"/>
      <c r="UCB40" s="36"/>
      <c r="UCC40" s="37"/>
      <c r="UCD40" s="38"/>
      <c r="UCE40" s="39"/>
      <c r="UCF40" s="39"/>
      <c r="UCG40" s="39"/>
      <c r="UCH40" s="39"/>
      <c r="UCI40" s="31"/>
      <c r="UCJ40" s="31"/>
      <c r="UCK40" s="31"/>
      <c r="UCL40" s="31"/>
      <c r="UCM40" s="32"/>
      <c r="UCN40" s="32"/>
      <c r="UCO40" s="32"/>
      <c r="UCP40" s="33"/>
      <c r="UCQ40" s="34"/>
      <c r="UCR40" s="35"/>
      <c r="UCS40" s="34"/>
      <c r="UCT40" s="35"/>
      <c r="UCU40" s="36"/>
      <c r="UCV40" s="36"/>
      <c r="UCW40" s="36"/>
      <c r="UCX40" s="37"/>
      <c r="UCY40" s="38"/>
      <c r="UCZ40" s="39"/>
      <c r="UDA40" s="39"/>
      <c r="UDB40" s="39"/>
      <c r="UDC40" s="39"/>
      <c r="UDD40" s="31"/>
      <c r="UDE40" s="31"/>
      <c r="UDF40" s="31"/>
      <c r="UDG40" s="31"/>
      <c r="UDH40" s="32"/>
      <c r="UDI40" s="32"/>
      <c r="UDJ40" s="32"/>
      <c r="UDK40" s="33"/>
      <c r="UDL40" s="34"/>
      <c r="UDM40" s="35"/>
      <c r="UDN40" s="34"/>
      <c r="UDO40" s="35"/>
      <c r="UDP40" s="36"/>
      <c r="UDQ40" s="36"/>
      <c r="UDR40" s="36"/>
      <c r="UDS40" s="37"/>
      <c r="UDT40" s="38"/>
      <c r="UDU40" s="39"/>
      <c r="UDV40" s="39"/>
      <c r="UDW40" s="39"/>
      <c r="UDX40" s="39"/>
      <c r="UDY40" s="31"/>
      <c r="UDZ40" s="31"/>
      <c r="UEA40" s="31"/>
      <c r="UEB40" s="31"/>
      <c r="UEC40" s="32"/>
      <c r="UED40" s="32"/>
      <c r="UEE40" s="32"/>
      <c r="UEF40" s="33"/>
      <c r="UEG40" s="34"/>
      <c r="UEH40" s="35"/>
      <c r="UEI40" s="34"/>
      <c r="UEJ40" s="35"/>
      <c r="UEK40" s="36"/>
      <c r="UEL40" s="36"/>
      <c r="UEM40" s="36"/>
      <c r="UEN40" s="37"/>
      <c r="UEO40" s="38"/>
      <c r="UEP40" s="39"/>
      <c r="UEQ40" s="39"/>
      <c r="UER40" s="39"/>
      <c r="UES40" s="39"/>
      <c r="UET40" s="31"/>
      <c r="UEU40" s="31"/>
      <c r="UEV40" s="31"/>
      <c r="UEW40" s="31"/>
      <c r="UEX40" s="32"/>
      <c r="UEY40" s="32"/>
      <c r="UEZ40" s="32"/>
      <c r="UFA40" s="33"/>
      <c r="UFB40" s="34"/>
      <c r="UFC40" s="35"/>
      <c r="UFD40" s="34"/>
      <c r="UFE40" s="35"/>
      <c r="UFF40" s="36"/>
      <c r="UFG40" s="36"/>
      <c r="UFH40" s="36"/>
      <c r="UFI40" s="37"/>
      <c r="UFJ40" s="38"/>
      <c r="UFK40" s="39"/>
      <c r="UFL40" s="39"/>
      <c r="UFM40" s="39"/>
      <c r="UFN40" s="39"/>
      <c r="UFO40" s="31"/>
      <c r="UFP40" s="31"/>
      <c r="UFQ40" s="31"/>
      <c r="UFR40" s="31"/>
      <c r="UFS40" s="32"/>
      <c r="UFT40" s="32"/>
      <c r="UFU40" s="32"/>
      <c r="UFV40" s="33"/>
      <c r="UFW40" s="34"/>
      <c r="UFX40" s="35"/>
      <c r="UFY40" s="34"/>
      <c r="UFZ40" s="35"/>
      <c r="UGA40" s="36"/>
      <c r="UGB40" s="36"/>
      <c r="UGC40" s="36"/>
      <c r="UGD40" s="37"/>
      <c r="UGE40" s="38"/>
      <c r="UGF40" s="39"/>
      <c r="UGG40" s="39"/>
      <c r="UGH40" s="39"/>
      <c r="UGI40" s="39"/>
      <c r="UGJ40" s="31"/>
      <c r="UGK40" s="31"/>
      <c r="UGL40" s="31"/>
      <c r="UGM40" s="31"/>
      <c r="UGN40" s="32"/>
      <c r="UGO40" s="32"/>
      <c r="UGP40" s="32"/>
      <c r="UGQ40" s="33"/>
      <c r="UGR40" s="34"/>
      <c r="UGS40" s="35"/>
      <c r="UGT40" s="34"/>
      <c r="UGU40" s="35"/>
      <c r="UGV40" s="36"/>
      <c r="UGW40" s="36"/>
      <c r="UGX40" s="36"/>
      <c r="UGY40" s="37"/>
      <c r="UGZ40" s="38"/>
      <c r="UHA40" s="39"/>
      <c r="UHB40" s="39"/>
      <c r="UHC40" s="39"/>
      <c r="UHD40" s="39"/>
      <c r="UHE40" s="31"/>
      <c r="UHF40" s="31"/>
      <c r="UHG40" s="31"/>
      <c r="UHH40" s="31"/>
      <c r="UHI40" s="32"/>
      <c r="UHJ40" s="32"/>
      <c r="UHK40" s="32"/>
      <c r="UHL40" s="33"/>
      <c r="UHM40" s="34"/>
      <c r="UHN40" s="35"/>
      <c r="UHO40" s="34"/>
      <c r="UHP40" s="35"/>
      <c r="UHQ40" s="36"/>
      <c r="UHR40" s="36"/>
      <c r="UHS40" s="36"/>
      <c r="UHT40" s="37"/>
      <c r="UHU40" s="38"/>
      <c r="UHV40" s="39"/>
      <c r="UHW40" s="39"/>
      <c r="UHX40" s="39"/>
      <c r="UHY40" s="39"/>
      <c r="UHZ40" s="31"/>
      <c r="UIA40" s="31"/>
      <c r="UIB40" s="31"/>
      <c r="UIC40" s="31"/>
      <c r="UID40" s="32"/>
      <c r="UIE40" s="32"/>
      <c r="UIF40" s="32"/>
      <c r="UIG40" s="33"/>
      <c r="UIH40" s="34"/>
      <c r="UII40" s="35"/>
      <c r="UIJ40" s="34"/>
      <c r="UIK40" s="35"/>
      <c r="UIL40" s="36"/>
      <c r="UIM40" s="36"/>
      <c r="UIN40" s="36"/>
      <c r="UIO40" s="37"/>
      <c r="UIP40" s="38"/>
      <c r="UIQ40" s="39"/>
      <c r="UIR40" s="39"/>
      <c r="UIS40" s="39"/>
      <c r="UIT40" s="39"/>
      <c r="UIU40" s="31"/>
      <c r="UIV40" s="31"/>
      <c r="UIW40" s="31"/>
      <c r="UIX40" s="31"/>
      <c r="UIY40" s="32"/>
      <c r="UIZ40" s="32"/>
      <c r="UJA40" s="32"/>
      <c r="UJB40" s="33"/>
      <c r="UJC40" s="34"/>
      <c r="UJD40" s="35"/>
      <c r="UJE40" s="34"/>
      <c r="UJF40" s="35"/>
      <c r="UJG40" s="36"/>
      <c r="UJH40" s="36"/>
      <c r="UJI40" s="36"/>
      <c r="UJJ40" s="37"/>
      <c r="UJK40" s="38"/>
      <c r="UJL40" s="39"/>
      <c r="UJM40" s="39"/>
      <c r="UJN40" s="39"/>
      <c r="UJO40" s="39"/>
      <c r="UJP40" s="31"/>
      <c r="UJQ40" s="31"/>
      <c r="UJR40" s="31"/>
      <c r="UJS40" s="31"/>
      <c r="UJT40" s="32"/>
      <c r="UJU40" s="32"/>
      <c r="UJV40" s="32"/>
      <c r="UJW40" s="33"/>
      <c r="UJX40" s="34"/>
      <c r="UJY40" s="35"/>
      <c r="UJZ40" s="34"/>
      <c r="UKA40" s="35"/>
      <c r="UKB40" s="36"/>
      <c r="UKC40" s="36"/>
      <c r="UKD40" s="36"/>
      <c r="UKE40" s="37"/>
      <c r="UKF40" s="38"/>
      <c r="UKG40" s="39"/>
      <c r="UKH40" s="39"/>
      <c r="UKI40" s="39"/>
      <c r="UKJ40" s="39"/>
      <c r="UKK40" s="31"/>
      <c r="UKL40" s="31"/>
      <c r="UKM40" s="31"/>
      <c r="UKN40" s="31"/>
      <c r="UKO40" s="32"/>
      <c r="UKP40" s="32"/>
      <c r="UKQ40" s="32"/>
      <c r="UKR40" s="33"/>
      <c r="UKS40" s="34"/>
      <c r="UKT40" s="35"/>
      <c r="UKU40" s="34"/>
      <c r="UKV40" s="35"/>
      <c r="UKW40" s="36"/>
      <c r="UKX40" s="36"/>
      <c r="UKY40" s="36"/>
      <c r="UKZ40" s="37"/>
      <c r="ULA40" s="38"/>
      <c r="ULB40" s="39"/>
      <c r="ULC40" s="39"/>
      <c r="ULD40" s="39"/>
      <c r="ULE40" s="39"/>
      <c r="ULF40" s="31"/>
      <c r="ULG40" s="31"/>
      <c r="ULH40" s="31"/>
      <c r="ULI40" s="31"/>
      <c r="ULJ40" s="32"/>
      <c r="ULK40" s="32"/>
      <c r="ULL40" s="32"/>
      <c r="ULM40" s="33"/>
      <c r="ULN40" s="34"/>
      <c r="ULO40" s="35"/>
      <c r="ULP40" s="34"/>
      <c r="ULQ40" s="35"/>
      <c r="ULR40" s="36"/>
      <c r="ULS40" s="36"/>
      <c r="ULT40" s="36"/>
      <c r="ULU40" s="37"/>
      <c r="ULV40" s="38"/>
      <c r="ULW40" s="39"/>
      <c r="ULX40" s="39"/>
      <c r="ULY40" s="39"/>
      <c r="ULZ40" s="39"/>
      <c r="UMA40" s="31"/>
      <c r="UMB40" s="31"/>
      <c r="UMC40" s="31"/>
      <c r="UMD40" s="31"/>
      <c r="UME40" s="32"/>
      <c r="UMF40" s="32"/>
      <c r="UMG40" s="32"/>
      <c r="UMH40" s="33"/>
      <c r="UMI40" s="34"/>
      <c r="UMJ40" s="35"/>
      <c r="UMK40" s="34"/>
      <c r="UML40" s="35"/>
      <c r="UMM40" s="36"/>
      <c r="UMN40" s="36"/>
      <c r="UMO40" s="36"/>
      <c r="UMP40" s="37"/>
      <c r="UMQ40" s="38"/>
      <c r="UMR40" s="39"/>
      <c r="UMS40" s="39"/>
      <c r="UMT40" s="39"/>
      <c r="UMU40" s="39"/>
      <c r="UMV40" s="31"/>
      <c r="UMW40" s="31"/>
      <c r="UMX40" s="31"/>
      <c r="UMY40" s="31"/>
      <c r="UMZ40" s="32"/>
      <c r="UNA40" s="32"/>
      <c r="UNB40" s="32"/>
      <c r="UNC40" s="33"/>
      <c r="UND40" s="34"/>
      <c r="UNE40" s="35"/>
      <c r="UNF40" s="34"/>
      <c r="UNG40" s="35"/>
      <c r="UNH40" s="36"/>
      <c r="UNI40" s="36"/>
      <c r="UNJ40" s="36"/>
      <c r="UNK40" s="37"/>
      <c r="UNL40" s="38"/>
      <c r="UNM40" s="39"/>
      <c r="UNN40" s="39"/>
      <c r="UNO40" s="39"/>
      <c r="UNP40" s="39"/>
      <c r="UNQ40" s="31"/>
      <c r="UNR40" s="31"/>
      <c r="UNS40" s="31"/>
      <c r="UNT40" s="31"/>
      <c r="UNU40" s="32"/>
      <c r="UNV40" s="32"/>
      <c r="UNW40" s="32"/>
      <c r="UNX40" s="33"/>
      <c r="UNY40" s="34"/>
      <c r="UNZ40" s="35"/>
      <c r="UOA40" s="34"/>
      <c r="UOB40" s="35"/>
      <c r="UOC40" s="36"/>
      <c r="UOD40" s="36"/>
      <c r="UOE40" s="36"/>
      <c r="UOF40" s="37"/>
      <c r="UOG40" s="38"/>
      <c r="UOH40" s="39"/>
      <c r="UOI40" s="39"/>
      <c r="UOJ40" s="39"/>
      <c r="UOK40" s="39"/>
      <c r="UOL40" s="31"/>
      <c r="UOM40" s="31"/>
      <c r="UON40" s="31"/>
      <c r="UOO40" s="31"/>
      <c r="UOP40" s="32"/>
      <c r="UOQ40" s="32"/>
      <c r="UOR40" s="32"/>
      <c r="UOS40" s="33"/>
      <c r="UOT40" s="34"/>
      <c r="UOU40" s="35"/>
      <c r="UOV40" s="34"/>
      <c r="UOW40" s="35"/>
      <c r="UOX40" s="36"/>
      <c r="UOY40" s="36"/>
      <c r="UOZ40" s="36"/>
      <c r="UPA40" s="37"/>
      <c r="UPB40" s="38"/>
      <c r="UPC40" s="39"/>
      <c r="UPD40" s="39"/>
      <c r="UPE40" s="39"/>
      <c r="UPF40" s="39"/>
      <c r="UPG40" s="31"/>
      <c r="UPH40" s="31"/>
      <c r="UPI40" s="31"/>
      <c r="UPJ40" s="31"/>
      <c r="UPK40" s="32"/>
      <c r="UPL40" s="32"/>
      <c r="UPM40" s="32"/>
      <c r="UPN40" s="33"/>
      <c r="UPO40" s="34"/>
      <c r="UPP40" s="35"/>
      <c r="UPQ40" s="34"/>
      <c r="UPR40" s="35"/>
      <c r="UPS40" s="36"/>
      <c r="UPT40" s="36"/>
      <c r="UPU40" s="36"/>
      <c r="UPV40" s="37"/>
      <c r="UPW40" s="38"/>
      <c r="UPX40" s="39"/>
      <c r="UPY40" s="39"/>
      <c r="UPZ40" s="39"/>
      <c r="UQA40" s="39"/>
      <c r="UQB40" s="31"/>
      <c r="UQC40" s="31"/>
      <c r="UQD40" s="31"/>
      <c r="UQE40" s="31"/>
      <c r="UQF40" s="32"/>
      <c r="UQG40" s="32"/>
      <c r="UQH40" s="32"/>
      <c r="UQI40" s="33"/>
      <c r="UQJ40" s="34"/>
      <c r="UQK40" s="35"/>
      <c r="UQL40" s="34"/>
      <c r="UQM40" s="35"/>
      <c r="UQN40" s="36"/>
      <c r="UQO40" s="36"/>
      <c r="UQP40" s="36"/>
      <c r="UQQ40" s="37"/>
      <c r="UQR40" s="38"/>
      <c r="UQS40" s="39"/>
      <c r="UQT40" s="39"/>
      <c r="UQU40" s="39"/>
      <c r="UQV40" s="39"/>
      <c r="UQW40" s="31"/>
      <c r="UQX40" s="31"/>
      <c r="UQY40" s="31"/>
      <c r="UQZ40" s="31"/>
      <c r="URA40" s="32"/>
      <c r="URB40" s="32"/>
      <c r="URC40" s="32"/>
      <c r="URD40" s="33"/>
      <c r="URE40" s="34"/>
      <c r="URF40" s="35"/>
      <c r="URG40" s="34"/>
      <c r="URH40" s="35"/>
      <c r="URI40" s="36"/>
      <c r="URJ40" s="36"/>
      <c r="URK40" s="36"/>
      <c r="URL40" s="37"/>
      <c r="URM40" s="38"/>
      <c r="URN40" s="39"/>
      <c r="URO40" s="39"/>
      <c r="URP40" s="39"/>
      <c r="URQ40" s="39"/>
      <c r="URR40" s="31"/>
      <c r="URS40" s="31"/>
      <c r="URT40" s="31"/>
      <c r="URU40" s="31"/>
      <c r="URV40" s="32"/>
      <c r="URW40" s="32"/>
      <c r="URX40" s="32"/>
      <c r="URY40" s="33"/>
      <c r="URZ40" s="34"/>
      <c r="USA40" s="35"/>
      <c r="USB40" s="34"/>
      <c r="USC40" s="35"/>
      <c r="USD40" s="36"/>
      <c r="USE40" s="36"/>
      <c r="USF40" s="36"/>
      <c r="USG40" s="37"/>
      <c r="USH40" s="38"/>
      <c r="USI40" s="39"/>
      <c r="USJ40" s="39"/>
      <c r="USK40" s="39"/>
      <c r="USL40" s="39"/>
      <c r="USM40" s="31"/>
      <c r="USN40" s="31"/>
      <c r="USO40" s="31"/>
      <c r="USP40" s="31"/>
      <c r="USQ40" s="32"/>
      <c r="USR40" s="32"/>
      <c r="USS40" s="32"/>
      <c r="UST40" s="33"/>
      <c r="USU40" s="34"/>
      <c r="USV40" s="35"/>
      <c r="USW40" s="34"/>
      <c r="USX40" s="35"/>
      <c r="USY40" s="36"/>
      <c r="USZ40" s="36"/>
      <c r="UTA40" s="36"/>
      <c r="UTB40" s="37"/>
      <c r="UTC40" s="38"/>
      <c r="UTD40" s="39"/>
      <c r="UTE40" s="39"/>
      <c r="UTF40" s="39"/>
      <c r="UTG40" s="39"/>
      <c r="UTH40" s="31"/>
      <c r="UTI40" s="31"/>
      <c r="UTJ40" s="31"/>
      <c r="UTK40" s="31"/>
      <c r="UTL40" s="32"/>
      <c r="UTM40" s="32"/>
      <c r="UTN40" s="32"/>
      <c r="UTO40" s="33"/>
      <c r="UTP40" s="34"/>
      <c r="UTQ40" s="35"/>
      <c r="UTR40" s="34"/>
      <c r="UTS40" s="35"/>
      <c r="UTT40" s="36"/>
      <c r="UTU40" s="36"/>
      <c r="UTV40" s="36"/>
      <c r="UTW40" s="37"/>
      <c r="UTX40" s="38"/>
      <c r="UTY40" s="39"/>
      <c r="UTZ40" s="39"/>
      <c r="UUA40" s="39"/>
      <c r="UUB40" s="39"/>
      <c r="UUC40" s="31"/>
      <c r="UUD40" s="31"/>
      <c r="UUE40" s="31"/>
      <c r="UUF40" s="31"/>
      <c r="UUG40" s="32"/>
      <c r="UUH40" s="32"/>
      <c r="UUI40" s="32"/>
      <c r="UUJ40" s="33"/>
      <c r="UUK40" s="34"/>
      <c r="UUL40" s="35"/>
      <c r="UUM40" s="34"/>
      <c r="UUN40" s="35"/>
      <c r="UUO40" s="36"/>
      <c r="UUP40" s="36"/>
      <c r="UUQ40" s="36"/>
      <c r="UUR40" s="37"/>
      <c r="UUS40" s="38"/>
      <c r="UUT40" s="39"/>
      <c r="UUU40" s="39"/>
      <c r="UUV40" s="39"/>
      <c r="UUW40" s="39"/>
      <c r="UUX40" s="31"/>
      <c r="UUY40" s="31"/>
      <c r="UUZ40" s="31"/>
      <c r="UVA40" s="31"/>
      <c r="UVB40" s="32"/>
      <c r="UVC40" s="32"/>
      <c r="UVD40" s="32"/>
      <c r="UVE40" s="33"/>
      <c r="UVF40" s="34"/>
      <c r="UVG40" s="35"/>
      <c r="UVH40" s="34"/>
      <c r="UVI40" s="35"/>
      <c r="UVJ40" s="36"/>
      <c r="UVK40" s="36"/>
      <c r="UVL40" s="36"/>
      <c r="UVM40" s="37"/>
      <c r="UVN40" s="38"/>
      <c r="UVO40" s="39"/>
      <c r="UVP40" s="39"/>
      <c r="UVQ40" s="39"/>
      <c r="UVR40" s="39"/>
      <c r="UVS40" s="31"/>
      <c r="UVT40" s="31"/>
      <c r="UVU40" s="31"/>
      <c r="UVV40" s="31"/>
      <c r="UVW40" s="32"/>
      <c r="UVX40" s="32"/>
      <c r="UVY40" s="32"/>
      <c r="UVZ40" s="33"/>
      <c r="UWA40" s="34"/>
      <c r="UWB40" s="35"/>
      <c r="UWC40" s="34"/>
      <c r="UWD40" s="35"/>
      <c r="UWE40" s="36"/>
      <c r="UWF40" s="36"/>
      <c r="UWG40" s="36"/>
      <c r="UWH40" s="37"/>
      <c r="UWI40" s="38"/>
      <c r="UWJ40" s="39"/>
      <c r="UWK40" s="39"/>
      <c r="UWL40" s="39"/>
      <c r="UWM40" s="39"/>
      <c r="UWN40" s="31"/>
      <c r="UWO40" s="31"/>
      <c r="UWP40" s="31"/>
      <c r="UWQ40" s="31"/>
      <c r="UWR40" s="32"/>
      <c r="UWS40" s="32"/>
      <c r="UWT40" s="32"/>
      <c r="UWU40" s="33"/>
      <c r="UWV40" s="34"/>
      <c r="UWW40" s="35"/>
      <c r="UWX40" s="34"/>
      <c r="UWY40" s="35"/>
      <c r="UWZ40" s="36"/>
      <c r="UXA40" s="36"/>
      <c r="UXB40" s="36"/>
      <c r="UXC40" s="37"/>
      <c r="UXD40" s="38"/>
      <c r="UXE40" s="39"/>
      <c r="UXF40" s="39"/>
      <c r="UXG40" s="39"/>
      <c r="UXH40" s="39"/>
      <c r="UXI40" s="31"/>
      <c r="UXJ40" s="31"/>
      <c r="UXK40" s="31"/>
      <c r="UXL40" s="31"/>
      <c r="UXM40" s="32"/>
      <c r="UXN40" s="32"/>
      <c r="UXO40" s="32"/>
      <c r="UXP40" s="33"/>
      <c r="UXQ40" s="34"/>
      <c r="UXR40" s="35"/>
      <c r="UXS40" s="34"/>
      <c r="UXT40" s="35"/>
      <c r="UXU40" s="36"/>
      <c r="UXV40" s="36"/>
      <c r="UXW40" s="36"/>
      <c r="UXX40" s="37"/>
      <c r="UXY40" s="38"/>
      <c r="UXZ40" s="39"/>
      <c r="UYA40" s="39"/>
      <c r="UYB40" s="39"/>
      <c r="UYC40" s="39"/>
      <c r="UYD40" s="31"/>
      <c r="UYE40" s="31"/>
      <c r="UYF40" s="31"/>
      <c r="UYG40" s="31"/>
      <c r="UYH40" s="32"/>
      <c r="UYI40" s="32"/>
      <c r="UYJ40" s="32"/>
      <c r="UYK40" s="33"/>
      <c r="UYL40" s="34"/>
      <c r="UYM40" s="35"/>
      <c r="UYN40" s="34"/>
      <c r="UYO40" s="35"/>
      <c r="UYP40" s="36"/>
      <c r="UYQ40" s="36"/>
      <c r="UYR40" s="36"/>
      <c r="UYS40" s="37"/>
      <c r="UYT40" s="38"/>
      <c r="UYU40" s="39"/>
      <c r="UYV40" s="39"/>
      <c r="UYW40" s="39"/>
      <c r="UYX40" s="39"/>
      <c r="UYY40" s="31"/>
      <c r="UYZ40" s="31"/>
      <c r="UZA40" s="31"/>
      <c r="UZB40" s="31"/>
      <c r="UZC40" s="32"/>
      <c r="UZD40" s="32"/>
      <c r="UZE40" s="32"/>
      <c r="UZF40" s="33"/>
      <c r="UZG40" s="34"/>
      <c r="UZH40" s="35"/>
      <c r="UZI40" s="34"/>
      <c r="UZJ40" s="35"/>
      <c r="UZK40" s="36"/>
      <c r="UZL40" s="36"/>
      <c r="UZM40" s="36"/>
      <c r="UZN40" s="37"/>
      <c r="UZO40" s="38"/>
      <c r="UZP40" s="39"/>
      <c r="UZQ40" s="39"/>
      <c r="UZR40" s="39"/>
      <c r="UZS40" s="39"/>
      <c r="UZT40" s="31"/>
      <c r="UZU40" s="31"/>
      <c r="UZV40" s="31"/>
      <c r="UZW40" s="31"/>
      <c r="UZX40" s="32"/>
      <c r="UZY40" s="32"/>
      <c r="UZZ40" s="32"/>
      <c r="VAA40" s="33"/>
      <c r="VAB40" s="34"/>
      <c r="VAC40" s="35"/>
      <c r="VAD40" s="34"/>
      <c r="VAE40" s="35"/>
      <c r="VAF40" s="36"/>
      <c r="VAG40" s="36"/>
      <c r="VAH40" s="36"/>
      <c r="VAI40" s="37"/>
      <c r="VAJ40" s="38"/>
      <c r="VAK40" s="39"/>
      <c r="VAL40" s="39"/>
      <c r="VAM40" s="39"/>
      <c r="VAN40" s="39"/>
      <c r="VAO40" s="31"/>
      <c r="VAP40" s="31"/>
      <c r="VAQ40" s="31"/>
      <c r="VAR40" s="31"/>
      <c r="VAS40" s="32"/>
      <c r="VAT40" s="32"/>
      <c r="VAU40" s="32"/>
      <c r="VAV40" s="33"/>
      <c r="VAW40" s="34"/>
      <c r="VAX40" s="35"/>
      <c r="VAY40" s="34"/>
      <c r="VAZ40" s="35"/>
      <c r="VBA40" s="36"/>
      <c r="VBB40" s="36"/>
      <c r="VBC40" s="36"/>
      <c r="VBD40" s="37"/>
      <c r="VBE40" s="38"/>
      <c r="VBF40" s="39"/>
      <c r="VBG40" s="39"/>
      <c r="VBH40" s="39"/>
      <c r="VBI40" s="39"/>
      <c r="VBJ40" s="31"/>
      <c r="VBK40" s="31"/>
      <c r="VBL40" s="31"/>
      <c r="VBM40" s="31"/>
      <c r="VBN40" s="32"/>
      <c r="VBO40" s="32"/>
      <c r="VBP40" s="32"/>
      <c r="VBQ40" s="33"/>
      <c r="VBR40" s="34"/>
      <c r="VBS40" s="35"/>
      <c r="VBT40" s="34"/>
      <c r="VBU40" s="35"/>
      <c r="VBV40" s="36"/>
      <c r="VBW40" s="36"/>
      <c r="VBX40" s="36"/>
      <c r="VBY40" s="37"/>
      <c r="VBZ40" s="38"/>
      <c r="VCA40" s="39"/>
      <c r="VCB40" s="39"/>
      <c r="VCC40" s="39"/>
      <c r="VCD40" s="39"/>
      <c r="VCE40" s="31"/>
      <c r="VCF40" s="31"/>
      <c r="VCG40" s="31"/>
      <c r="VCH40" s="31"/>
      <c r="VCI40" s="32"/>
      <c r="VCJ40" s="32"/>
      <c r="VCK40" s="32"/>
      <c r="VCL40" s="33"/>
      <c r="VCM40" s="34"/>
      <c r="VCN40" s="35"/>
      <c r="VCO40" s="34"/>
      <c r="VCP40" s="35"/>
      <c r="VCQ40" s="36"/>
      <c r="VCR40" s="36"/>
      <c r="VCS40" s="36"/>
      <c r="VCT40" s="37"/>
      <c r="VCU40" s="38"/>
      <c r="VCV40" s="39"/>
      <c r="VCW40" s="39"/>
      <c r="VCX40" s="39"/>
      <c r="VCY40" s="39"/>
      <c r="VCZ40" s="31"/>
      <c r="VDA40" s="31"/>
      <c r="VDB40" s="31"/>
      <c r="VDC40" s="31"/>
      <c r="VDD40" s="32"/>
      <c r="VDE40" s="32"/>
      <c r="VDF40" s="32"/>
      <c r="VDG40" s="33"/>
      <c r="VDH40" s="34"/>
      <c r="VDI40" s="35"/>
      <c r="VDJ40" s="34"/>
      <c r="VDK40" s="35"/>
      <c r="VDL40" s="36"/>
      <c r="VDM40" s="36"/>
      <c r="VDN40" s="36"/>
      <c r="VDO40" s="37"/>
      <c r="VDP40" s="38"/>
      <c r="VDQ40" s="39"/>
      <c r="VDR40" s="39"/>
      <c r="VDS40" s="39"/>
      <c r="VDT40" s="39"/>
      <c r="VDU40" s="31"/>
      <c r="VDV40" s="31"/>
      <c r="VDW40" s="31"/>
      <c r="VDX40" s="31"/>
      <c r="VDY40" s="32"/>
      <c r="VDZ40" s="32"/>
      <c r="VEA40" s="32"/>
      <c r="VEB40" s="33"/>
      <c r="VEC40" s="34"/>
      <c r="VED40" s="35"/>
      <c r="VEE40" s="34"/>
      <c r="VEF40" s="35"/>
      <c r="VEG40" s="36"/>
      <c r="VEH40" s="36"/>
      <c r="VEI40" s="36"/>
      <c r="VEJ40" s="37"/>
      <c r="VEK40" s="38"/>
      <c r="VEL40" s="39"/>
      <c r="VEM40" s="39"/>
      <c r="VEN40" s="39"/>
      <c r="VEO40" s="39"/>
      <c r="VEP40" s="31"/>
      <c r="VEQ40" s="31"/>
      <c r="VER40" s="31"/>
      <c r="VES40" s="31"/>
      <c r="VET40" s="32"/>
      <c r="VEU40" s="32"/>
      <c r="VEV40" s="32"/>
      <c r="VEW40" s="33"/>
      <c r="VEX40" s="34"/>
      <c r="VEY40" s="35"/>
      <c r="VEZ40" s="34"/>
      <c r="VFA40" s="35"/>
      <c r="VFB40" s="36"/>
      <c r="VFC40" s="36"/>
      <c r="VFD40" s="36"/>
      <c r="VFE40" s="37"/>
      <c r="VFF40" s="38"/>
      <c r="VFG40" s="39"/>
      <c r="VFH40" s="39"/>
      <c r="VFI40" s="39"/>
      <c r="VFJ40" s="39"/>
      <c r="VFK40" s="31"/>
      <c r="VFL40" s="31"/>
      <c r="VFM40" s="31"/>
      <c r="VFN40" s="31"/>
      <c r="VFO40" s="32"/>
      <c r="VFP40" s="32"/>
      <c r="VFQ40" s="32"/>
      <c r="VFR40" s="33"/>
      <c r="VFS40" s="34"/>
      <c r="VFT40" s="35"/>
      <c r="VFU40" s="34"/>
      <c r="VFV40" s="35"/>
      <c r="VFW40" s="36"/>
      <c r="VFX40" s="36"/>
      <c r="VFY40" s="36"/>
      <c r="VFZ40" s="37"/>
      <c r="VGA40" s="38"/>
      <c r="VGB40" s="39"/>
      <c r="VGC40" s="39"/>
      <c r="VGD40" s="39"/>
      <c r="VGE40" s="39"/>
      <c r="VGF40" s="31"/>
      <c r="VGG40" s="31"/>
      <c r="VGH40" s="31"/>
      <c r="VGI40" s="31"/>
      <c r="VGJ40" s="32"/>
      <c r="VGK40" s="32"/>
      <c r="VGL40" s="32"/>
      <c r="VGM40" s="33"/>
      <c r="VGN40" s="34"/>
      <c r="VGO40" s="35"/>
      <c r="VGP40" s="34"/>
      <c r="VGQ40" s="35"/>
      <c r="VGR40" s="36"/>
      <c r="VGS40" s="36"/>
      <c r="VGT40" s="36"/>
      <c r="VGU40" s="37"/>
      <c r="VGV40" s="38"/>
      <c r="VGW40" s="39"/>
      <c r="VGX40" s="39"/>
      <c r="VGY40" s="39"/>
      <c r="VGZ40" s="39"/>
      <c r="VHA40" s="31"/>
      <c r="VHB40" s="31"/>
      <c r="VHC40" s="31"/>
      <c r="VHD40" s="31"/>
      <c r="VHE40" s="32"/>
      <c r="VHF40" s="32"/>
      <c r="VHG40" s="32"/>
      <c r="VHH40" s="33"/>
      <c r="VHI40" s="34"/>
      <c r="VHJ40" s="35"/>
      <c r="VHK40" s="34"/>
      <c r="VHL40" s="35"/>
      <c r="VHM40" s="36"/>
      <c r="VHN40" s="36"/>
      <c r="VHO40" s="36"/>
      <c r="VHP40" s="37"/>
      <c r="VHQ40" s="38"/>
      <c r="VHR40" s="39"/>
      <c r="VHS40" s="39"/>
      <c r="VHT40" s="39"/>
      <c r="VHU40" s="39"/>
      <c r="VHV40" s="31"/>
      <c r="VHW40" s="31"/>
      <c r="VHX40" s="31"/>
      <c r="VHY40" s="31"/>
      <c r="VHZ40" s="32"/>
      <c r="VIA40" s="32"/>
      <c r="VIB40" s="32"/>
      <c r="VIC40" s="33"/>
      <c r="VID40" s="34"/>
      <c r="VIE40" s="35"/>
      <c r="VIF40" s="34"/>
      <c r="VIG40" s="35"/>
      <c r="VIH40" s="36"/>
      <c r="VII40" s="36"/>
      <c r="VIJ40" s="36"/>
      <c r="VIK40" s="37"/>
      <c r="VIL40" s="38"/>
      <c r="VIM40" s="39"/>
      <c r="VIN40" s="39"/>
      <c r="VIO40" s="39"/>
      <c r="VIP40" s="39"/>
      <c r="VIQ40" s="31"/>
      <c r="VIR40" s="31"/>
      <c r="VIS40" s="31"/>
      <c r="VIT40" s="31"/>
      <c r="VIU40" s="32"/>
      <c r="VIV40" s="32"/>
      <c r="VIW40" s="32"/>
      <c r="VIX40" s="33"/>
      <c r="VIY40" s="34"/>
      <c r="VIZ40" s="35"/>
      <c r="VJA40" s="34"/>
      <c r="VJB40" s="35"/>
      <c r="VJC40" s="36"/>
      <c r="VJD40" s="36"/>
      <c r="VJE40" s="36"/>
      <c r="VJF40" s="37"/>
      <c r="VJG40" s="38"/>
      <c r="VJH40" s="39"/>
      <c r="VJI40" s="39"/>
      <c r="VJJ40" s="39"/>
      <c r="VJK40" s="39"/>
      <c r="VJL40" s="31"/>
      <c r="VJM40" s="31"/>
      <c r="VJN40" s="31"/>
      <c r="VJO40" s="31"/>
      <c r="VJP40" s="32"/>
      <c r="VJQ40" s="32"/>
      <c r="VJR40" s="32"/>
      <c r="VJS40" s="33"/>
      <c r="VJT40" s="34"/>
      <c r="VJU40" s="35"/>
      <c r="VJV40" s="34"/>
      <c r="VJW40" s="35"/>
      <c r="VJX40" s="36"/>
      <c r="VJY40" s="36"/>
      <c r="VJZ40" s="36"/>
      <c r="VKA40" s="37"/>
      <c r="VKB40" s="38"/>
      <c r="VKC40" s="39"/>
      <c r="VKD40" s="39"/>
      <c r="VKE40" s="39"/>
      <c r="VKF40" s="39"/>
      <c r="VKG40" s="31"/>
      <c r="VKH40" s="31"/>
      <c r="VKI40" s="31"/>
      <c r="VKJ40" s="31"/>
      <c r="VKK40" s="32"/>
      <c r="VKL40" s="32"/>
      <c r="VKM40" s="32"/>
      <c r="VKN40" s="33"/>
      <c r="VKO40" s="34"/>
      <c r="VKP40" s="35"/>
      <c r="VKQ40" s="34"/>
      <c r="VKR40" s="35"/>
      <c r="VKS40" s="36"/>
      <c r="VKT40" s="36"/>
      <c r="VKU40" s="36"/>
      <c r="VKV40" s="37"/>
      <c r="VKW40" s="38"/>
      <c r="VKX40" s="39"/>
      <c r="VKY40" s="39"/>
      <c r="VKZ40" s="39"/>
      <c r="VLA40" s="39"/>
      <c r="VLB40" s="31"/>
      <c r="VLC40" s="31"/>
      <c r="VLD40" s="31"/>
      <c r="VLE40" s="31"/>
      <c r="VLF40" s="32"/>
      <c r="VLG40" s="32"/>
      <c r="VLH40" s="32"/>
      <c r="VLI40" s="33"/>
      <c r="VLJ40" s="34"/>
      <c r="VLK40" s="35"/>
      <c r="VLL40" s="34"/>
      <c r="VLM40" s="35"/>
      <c r="VLN40" s="36"/>
      <c r="VLO40" s="36"/>
      <c r="VLP40" s="36"/>
      <c r="VLQ40" s="37"/>
      <c r="VLR40" s="38"/>
      <c r="VLS40" s="39"/>
      <c r="VLT40" s="39"/>
      <c r="VLU40" s="39"/>
      <c r="VLV40" s="39"/>
      <c r="VLW40" s="31"/>
      <c r="VLX40" s="31"/>
      <c r="VLY40" s="31"/>
      <c r="VLZ40" s="31"/>
      <c r="VMA40" s="32"/>
      <c r="VMB40" s="32"/>
      <c r="VMC40" s="32"/>
      <c r="VMD40" s="33"/>
      <c r="VME40" s="34"/>
      <c r="VMF40" s="35"/>
      <c r="VMG40" s="34"/>
      <c r="VMH40" s="35"/>
      <c r="VMI40" s="36"/>
      <c r="VMJ40" s="36"/>
      <c r="VMK40" s="36"/>
      <c r="VML40" s="37"/>
      <c r="VMM40" s="38"/>
      <c r="VMN40" s="39"/>
      <c r="VMO40" s="39"/>
      <c r="VMP40" s="39"/>
      <c r="VMQ40" s="39"/>
      <c r="VMR40" s="31"/>
      <c r="VMS40" s="31"/>
      <c r="VMT40" s="31"/>
      <c r="VMU40" s="31"/>
      <c r="VMV40" s="32"/>
      <c r="VMW40" s="32"/>
      <c r="VMX40" s="32"/>
      <c r="VMY40" s="33"/>
      <c r="VMZ40" s="34"/>
      <c r="VNA40" s="35"/>
      <c r="VNB40" s="34"/>
      <c r="VNC40" s="35"/>
      <c r="VND40" s="36"/>
      <c r="VNE40" s="36"/>
      <c r="VNF40" s="36"/>
      <c r="VNG40" s="37"/>
      <c r="VNH40" s="38"/>
      <c r="VNI40" s="39"/>
      <c r="VNJ40" s="39"/>
      <c r="VNK40" s="39"/>
      <c r="VNL40" s="39"/>
      <c r="VNM40" s="31"/>
      <c r="VNN40" s="31"/>
      <c r="VNO40" s="31"/>
      <c r="VNP40" s="31"/>
      <c r="VNQ40" s="32"/>
      <c r="VNR40" s="32"/>
      <c r="VNS40" s="32"/>
      <c r="VNT40" s="33"/>
      <c r="VNU40" s="34"/>
      <c r="VNV40" s="35"/>
      <c r="VNW40" s="34"/>
      <c r="VNX40" s="35"/>
      <c r="VNY40" s="36"/>
      <c r="VNZ40" s="36"/>
      <c r="VOA40" s="36"/>
      <c r="VOB40" s="37"/>
      <c r="VOC40" s="38"/>
      <c r="VOD40" s="39"/>
      <c r="VOE40" s="39"/>
      <c r="VOF40" s="39"/>
      <c r="VOG40" s="39"/>
      <c r="VOH40" s="31"/>
      <c r="VOI40" s="31"/>
      <c r="VOJ40" s="31"/>
      <c r="VOK40" s="31"/>
      <c r="VOL40" s="32"/>
      <c r="VOM40" s="32"/>
      <c r="VON40" s="32"/>
      <c r="VOO40" s="33"/>
      <c r="VOP40" s="34"/>
      <c r="VOQ40" s="35"/>
      <c r="VOR40" s="34"/>
      <c r="VOS40" s="35"/>
      <c r="VOT40" s="36"/>
      <c r="VOU40" s="36"/>
      <c r="VOV40" s="36"/>
      <c r="VOW40" s="37"/>
      <c r="VOX40" s="38"/>
      <c r="VOY40" s="39"/>
      <c r="VOZ40" s="39"/>
      <c r="VPA40" s="39"/>
      <c r="VPB40" s="39"/>
      <c r="VPC40" s="31"/>
      <c r="VPD40" s="31"/>
      <c r="VPE40" s="31"/>
      <c r="VPF40" s="31"/>
      <c r="VPG40" s="32"/>
      <c r="VPH40" s="32"/>
      <c r="VPI40" s="32"/>
      <c r="VPJ40" s="33"/>
      <c r="VPK40" s="34"/>
      <c r="VPL40" s="35"/>
      <c r="VPM40" s="34"/>
      <c r="VPN40" s="35"/>
      <c r="VPO40" s="36"/>
      <c r="VPP40" s="36"/>
      <c r="VPQ40" s="36"/>
      <c r="VPR40" s="37"/>
      <c r="VPS40" s="38"/>
      <c r="VPT40" s="39"/>
      <c r="VPU40" s="39"/>
      <c r="VPV40" s="39"/>
      <c r="VPW40" s="39"/>
      <c r="VPX40" s="31"/>
      <c r="VPY40" s="31"/>
      <c r="VPZ40" s="31"/>
      <c r="VQA40" s="31"/>
      <c r="VQB40" s="32"/>
      <c r="VQC40" s="32"/>
      <c r="VQD40" s="32"/>
      <c r="VQE40" s="33"/>
      <c r="VQF40" s="34"/>
      <c r="VQG40" s="35"/>
      <c r="VQH40" s="34"/>
      <c r="VQI40" s="35"/>
      <c r="VQJ40" s="36"/>
      <c r="VQK40" s="36"/>
      <c r="VQL40" s="36"/>
      <c r="VQM40" s="37"/>
      <c r="VQN40" s="38"/>
      <c r="VQO40" s="39"/>
      <c r="VQP40" s="39"/>
      <c r="VQQ40" s="39"/>
      <c r="VQR40" s="39"/>
      <c r="VQS40" s="31"/>
      <c r="VQT40" s="31"/>
      <c r="VQU40" s="31"/>
      <c r="VQV40" s="31"/>
      <c r="VQW40" s="32"/>
      <c r="VQX40" s="32"/>
      <c r="VQY40" s="32"/>
      <c r="VQZ40" s="33"/>
      <c r="VRA40" s="34"/>
      <c r="VRB40" s="35"/>
      <c r="VRC40" s="34"/>
      <c r="VRD40" s="35"/>
      <c r="VRE40" s="36"/>
      <c r="VRF40" s="36"/>
      <c r="VRG40" s="36"/>
      <c r="VRH40" s="37"/>
      <c r="VRI40" s="38"/>
      <c r="VRJ40" s="39"/>
      <c r="VRK40" s="39"/>
      <c r="VRL40" s="39"/>
      <c r="VRM40" s="39"/>
      <c r="VRN40" s="31"/>
      <c r="VRO40" s="31"/>
      <c r="VRP40" s="31"/>
      <c r="VRQ40" s="31"/>
      <c r="VRR40" s="32"/>
      <c r="VRS40" s="32"/>
      <c r="VRT40" s="32"/>
      <c r="VRU40" s="33"/>
      <c r="VRV40" s="34"/>
      <c r="VRW40" s="35"/>
      <c r="VRX40" s="34"/>
      <c r="VRY40" s="35"/>
      <c r="VRZ40" s="36"/>
      <c r="VSA40" s="36"/>
      <c r="VSB40" s="36"/>
      <c r="VSC40" s="37"/>
      <c r="VSD40" s="38"/>
      <c r="VSE40" s="39"/>
      <c r="VSF40" s="39"/>
      <c r="VSG40" s="39"/>
      <c r="VSH40" s="39"/>
      <c r="VSI40" s="31"/>
      <c r="VSJ40" s="31"/>
      <c r="VSK40" s="31"/>
      <c r="VSL40" s="31"/>
      <c r="VSM40" s="32"/>
      <c r="VSN40" s="32"/>
      <c r="VSO40" s="32"/>
      <c r="VSP40" s="33"/>
      <c r="VSQ40" s="34"/>
      <c r="VSR40" s="35"/>
      <c r="VSS40" s="34"/>
      <c r="VST40" s="35"/>
      <c r="VSU40" s="36"/>
      <c r="VSV40" s="36"/>
      <c r="VSW40" s="36"/>
      <c r="VSX40" s="37"/>
      <c r="VSY40" s="38"/>
      <c r="VSZ40" s="39"/>
      <c r="VTA40" s="39"/>
      <c r="VTB40" s="39"/>
      <c r="VTC40" s="39"/>
      <c r="VTD40" s="31"/>
      <c r="VTE40" s="31"/>
      <c r="VTF40" s="31"/>
      <c r="VTG40" s="31"/>
      <c r="VTH40" s="32"/>
      <c r="VTI40" s="32"/>
      <c r="VTJ40" s="32"/>
      <c r="VTK40" s="33"/>
      <c r="VTL40" s="34"/>
      <c r="VTM40" s="35"/>
      <c r="VTN40" s="34"/>
      <c r="VTO40" s="35"/>
      <c r="VTP40" s="36"/>
      <c r="VTQ40" s="36"/>
      <c r="VTR40" s="36"/>
      <c r="VTS40" s="37"/>
      <c r="VTT40" s="38"/>
      <c r="VTU40" s="39"/>
      <c r="VTV40" s="39"/>
      <c r="VTW40" s="39"/>
      <c r="VTX40" s="39"/>
      <c r="VTY40" s="31"/>
      <c r="VTZ40" s="31"/>
      <c r="VUA40" s="31"/>
      <c r="VUB40" s="31"/>
      <c r="VUC40" s="32"/>
      <c r="VUD40" s="32"/>
      <c r="VUE40" s="32"/>
      <c r="VUF40" s="33"/>
      <c r="VUG40" s="34"/>
      <c r="VUH40" s="35"/>
      <c r="VUI40" s="34"/>
      <c r="VUJ40" s="35"/>
      <c r="VUK40" s="36"/>
      <c r="VUL40" s="36"/>
      <c r="VUM40" s="36"/>
      <c r="VUN40" s="37"/>
      <c r="VUO40" s="38"/>
      <c r="VUP40" s="39"/>
      <c r="VUQ40" s="39"/>
      <c r="VUR40" s="39"/>
      <c r="VUS40" s="39"/>
      <c r="VUT40" s="31"/>
      <c r="VUU40" s="31"/>
      <c r="VUV40" s="31"/>
      <c r="VUW40" s="31"/>
      <c r="VUX40" s="32"/>
      <c r="VUY40" s="32"/>
      <c r="VUZ40" s="32"/>
      <c r="VVA40" s="33"/>
      <c r="VVB40" s="34"/>
      <c r="VVC40" s="35"/>
      <c r="VVD40" s="34"/>
      <c r="VVE40" s="35"/>
      <c r="VVF40" s="36"/>
      <c r="VVG40" s="36"/>
      <c r="VVH40" s="36"/>
      <c r="VVI40" s="37"/>
      <c r="VVJ40" s="38"/>
      <c r="VVK40" s="39"/>
      <c r="VVL40" s="39"/>
      <c r="VVM40" s="39"/>
      <c r="VVN40" s="39"/>
      <c r="VVO40" s="31"/>
      <c r="VVP40" s="31"/>
      <c r="VVQ40" s="31"/>
      <c r="VVR40" s="31"/>
      <c r="VVS40" s="32"/>
      <c r="VVT40" s="32"/>
      <c r="VVU40" s="32"/>
      <c r="VVV40" s="33"/>
      <c r="VVW40" s="34"/>
      <c r="VVX40" s="35"/>
      <c r="VVY40" s="34"/>
      <c r="VVZ40" s="35"/>
      <c r="VWA40" s="36"/>
      <c r="VWB40" s="36"/>
      <c r="VWC40" s="36"/>
      <c r="VWD40" s="37"/>
      <c r="VWE40" s="38"/>
      <c r="VWF40" s="39"/>
      <c r="VWG40" s="39"/>
      <c r="VWH40" s="39"/>
      <c r="VWI40" s="39"/>
      <c r="VWJ40" s="31"/>
      <c r="VWK40" s="31"/>
      <c r="VWL40" s="31"/>
      <c r="VWM40" s="31"/>
      <c r="VWN40" s="32"/>
      <c r="VWO40" s="32"/>
      <c r="VWP40" s="32"/>
      <c r="VWQ40" s="33"/>
      <c r="VWR40" s="34"/>
      <c r="VWS40" s="35"/>
      <c r="VWT40" s="34"/>
      <c r="VWU40" s="35"/>
      <c r="VWV40" s="36"/>
      <c r="VWW40" s="36"/>
      <c r="VWX40" s="36"/>
      <c r="VWY40" s="37"/>
      <c r="VWZ40" s="38"/>
      <c r="VXA40" s="39"/>
      <c r="VXB40" s="39"/>
      <c r="VXC40" s="39"/>
      <c r="VXD40" s="39"/>
      <c r="VXE40" s="31"/>
      <c r="VXF40" s="31"/>
      <c r="VXG40" s="31"/>
      <c r="VXH40" s="31"/>
      <c r="VXI40" s="32"/>
      <c r="VXJ40" s="32"/>
      <c r="VXK40" s="32"/>
      <c r="VXL40" s="33"/>
      <c r="VXM40" s="34"/>
      <c r="VXN40" s="35"/>
      <c r="VXO40" s="34"/>
      <c r="VXP40" s="35"/>
      <c r="VXQ40" s="36"/>
      <c r="VXR40" s="36"/>
      <c r="VXS40" s="36"/>
      <c r="VXT40" s="37"/>
      <c r="VXU40" s="38"/>
      <c r="VXV40" s="39"/>
      <c r="VXW40" s="39"/>
      <c r="VXX40" s="39"/>
      <c r="VXY40" s="39"/>
      <c r="VXZ40" s="31"/>
      <c r="VYA40" s="31"/>
      <c r="VYB40" s="31"/>
      <c r="VYC40" s="31"/>
      <c r="VYD40" s="32"/>
      <c r="VYE40" s="32"/>
      <c r="VYF40" s="32"/>
      <c r="VYG40" s="33"/>
      <c r="VYH40" s="34"/>
      <c r="VYI40" s="35"/>
      <c r="VYJ40" s="34"/>
      <c r="VYK40" s="35"/>
      <c r="VYL40" s="36"/>
      <c r="VYM40" s="36"/>
      <c r="VYN40" s="36"/>
      <c r="VYO40" s="37"/>
      <c r="VYP40" s="38"/>
      <c r="VYQ40" s="39"/>
      <c r="VYR40" s="39"/>
      <c r="VYS40" s="39"/>
      <c r="VYT40" s="39"/>
      <c r="VYU40" s="31"/>
      <c r="VYV40" s="31"/>
      <c r="VYW40" s="31"/>
      <c r="VYX40" s="31"/>
      <c r="VYY40" s="32"/>
      <c r="VYZ40" s="32"/>
      <c r="VZA40" s="32"/>
      <c r="VZB40" s="33"/>
      <c r="VZC40" s="34"/>
      <c r="VZD40" s="35"/>
      <c r="VZE40" s="34"/>
      <c r="VZF40" s="35"/>
      <c r="VZG40" s="36"/>
      <c r="VZH40" s="36"/>
      <c r="VZI40" s="36"/>
      <c r="VZJ40" s="37"/>
      <c r="VZK40" s="38"/>
      <c r="VZL40" s="39"/>
      <c r="VZM40" s="39"/>
      <c r="VZN40" s="39"/>
      <c r="VZO40" s="39"/>
      <c r="VZP40" s="31"/>
      <c r="VZQ40" s="31"/>
      <c r="VZR40" s="31"/>
      <c r="VZS40" s="31"/>
      <c r="VZT40" s="32"/>
      <c r="VZU40" s="32"/>
      <c r="VZV40" s="32"/>
      <c r="VZW40" s="33"/>
      <c r="VZX40" s="34"/>
      <c r="VZY40" s="35"/>
      <c r="VZZ40" s="34"/>
      <c r="WAA40" s="35"/>
      <c r="WAB40" s="36"/>
      <c r="WAC40" s="36"/>
      <c r="WAD40" s="36"/>
      <c r="WAE40" s="37"/>
      <c r="WAF40" s="38"/>
      <c r="WAG40" s="39"/>
      <c r="WAH40" s="39"/>
      <c r="WAI40" s="39"/>
      <c r="WAJ40" s="39"/>
      <c r="WAK40" s="31"/>
      <c r="WAL40" s="31"/>
      <c r="WAM40" s="31"/>
      <c r="WAN40" s="31"/>
      <c r="WAO40" s="32"/>
      <c r="WAP40" s="32"/>
      <c r="WAQ40" s="32"/>
      <c r="WAR40" s="33"/>
      <c r="WAS40" s="34"/>
      <c r="WAT40" s="35"/>
      <c r="WAU40" s="34"/>
      <c r="WAV40" s="35"/>
      <c r="WAW40" s="36"/>
      <c r="WAX40" s="36"/>
      <c r="WAY40" s="36"/>
      <c r="WAZ40" s="37"/>
      <c r="WBA40" s="38"/>
      <c r="WBB40" s="39"/>
      <c r="WBC40" s="39"/>
      <c r="WBD40" s="39"/>
      <c r="WBE40" s="39"/>
      <c r="WBF40" s="31"/>
      <c r="WBG40" s="31"/>
      <c r="WBH40" s="31"/>
      <c r="WBI40" s="31"/>
      <c r="WBJ40" s="32"/>
      <c r="WBK40" s="32"/>
      <c r="WBL40" s="32"/>
      <c r="WBM40" s="33"/>
      <c r="WBN40" s="34"/>
      <c r="WBO40" s="35"/>
      <c r="WBP40" s="34"/>
      <c r="WBQ40" s="35"/>
      <c r="WBR40" s="36"/>
      <c r="WBS40" s="36"/>
      <c r="WBT40" s="36"/>
      <c r="WBU40" s="37"/>
      <c r="WBV40" s="38"/>
      <c r="WBW40" s="39"/>
      <c r="WBX40" s="39"/>
      <c r="WBY40" s="39"/>
      <c r="WBZ40" s="39"/>
      <c r="WCA40" s="31"/>
      <c r="WCB40" s="31"/>
      <c r="WCC40" s="31"/>
      <c r="WCD40" s="31"/>
      <c r="WCE40" s="32"/>
      <c r="WCF40" s="32"/>
      <c r="WCG40" s="32"/>
      <c r="WCH40" s="33"/>
      <c r="WCI40" s="34"/>
      <c r="WCJ40" s="35"/>
      <c r="WCK40" s="34"/>
      <c r="WCL40" s="35"/>
      <c r="WCM40" s="36"/>
      <c r="WCN40" s="36"/>
      <c r="WCO40" s="36"/>
      <c r="WCP40" s="37"/>
      <c r="WCQ40" s="38"/>
      <c r="WCR40" s="39"/>
      <c r="WCS40" s="39"/>
      <c r="WCT40" s="39"/>
      <c r="WCU40" s="39"/>
      <c r="WCV40" s="31"/>
      <c r="WCW40" s="31"/>
      <c r="WCX40" s="31"/>
      <c r="WCY40" s="31"/>
      <c r="WCZ40" s="32"/>
      <c r="WDA40" s="32"/>
      <c r="WDB40" s="32"/>
      <c r="WDC40" s="33"/>
      <c r="WDD40" s="34"/>
      <c r="WDE40" s="35"/>
      <c r="WDF40" s="34"/>
      <c r="WDG40" s="35"/>
      <c r="WDH40" s="36"/>
      <c r="WDI40" s="36"/>
      <c r="WDJ40" s="36"/>
      <c r="WDK40" s="37"/>
      <c r="WDL40" s="38"/>
      <c r="WDM40" s="39"/>
      <c r="WDN40" s="39"/>
      <c r="WDO40" s="39"/>
      <c r="WDP40" s="39"/>
      <c r="WDQ40" s="31"/>
      <c r="WDR40" s="31"/>
      <c r="WDS40" s="31"/>
      <c r="WDT40" s="31"/>
      <c r="WDU40" s="32"/>
      <c r="WDV40" s="32"/>
      <c r="WDW40" s="32"/>
      <c r="WDX40" s="33"/>
      <c r="WDY40" s="34"/>
      <c r="WDZ40" s="35"/>
      <c r="WEA40" s="34"/>
      <c r="WEB40" s="35"/>
      <c r="WEC40" s="36"/>
      <c r="WED40" s="36"/>
      <c r="WEE40" s="36"/>
      <c r="WEF40" s="37"/>
      <c r="WEG40" s="38"/>
      <c r="WEH40" s="39"/>
      <c r="WEI40" s="39"/>
      <c r="WEJ40" s="39"/>
      <c r="WEK40" s="39"/>
      <c r="WEL40" s="31"/>
      <c r="WEM40" s="31"/>
      <c r="WEN40" s="31"/>
      <c r="WEO40" s="31"/>
      <c r="WEP40" s="32"/>
      <c r="WEQ40" s="32"/>
      <c r="WER40" s="32"/>
      <c r="WES40" s="33"/>
      <c r="WET40" s="34"/>
      <c r="WEU40" s="35"/>
      <c r="WEV40" s="34"/>
      <c r="WEW40" s="35"/>
      <c r="WEX40" s="36"/>
      <c r="WEY40" s="36"/>
      <c r="WEZ40" s="36"/>
      <c r="WFA40" s="37"/>
      <c r="WFB40" s="38"/>
      <c r="WFC40" s="39"/>
      <c r="WFD40" s="39"/>
      <c r="WFE40" s="39"/>
      <c r="WFF40" s="39"/>
      <c r="WFG40" s="31"/>
      <c r="WFH40" s="31"/>
      <c r="WFI40" s="31"/>
      <c r="WFJ40" s="31"/>
      <c r="WFK40" s="32"/>
      <c r="WFL40" s="32"/>
      <c r="WFM40" s="32"/>
      <c r="WFN40" s="33"/>
      <c r="WFO40" s="34"/>
      <c r="WFP40" s="35"/>
      <c r="WFQ40" s="34"/>
      <c r="WFR40" s="35"/>
      <c r="WFS40" s="36"/>
      <c r="WFT40" s="36"/>
      <c r="WFU40" s="36"/>
      <c r="WFV40" s="37"/>
      <c r="WFW40" s="38"/>
      <c r="WFX40" s="39"/>
      <c r="WFY40" s="39"/>
      <c r="WFZ40" s="39"/>
      <c r="WGA40" s="39"/>
      <c r="WGB40" s="31"/>
      <c r="WGC40" s="31"/>
      <c r="WGD40" s="31"/>
      <c r="WGE40" s="31"/>
      <c r="WGF40" s="32"/>
      <c r="WGG40" s="32"/>
      <c r="WGH40" s="32"/>
      <c r="WGI40" s="33"/>
      <c r="WGJ40" s="34"/>
      <c r="WGK40" s="35"/>
      <c r="WGL40" s="34"/>
      <c r="WGM40" s="35"/>
      <c r="WGN40" s="36"/>
      <c r="WGO40" s="36"/>
      <c r="WGP40" s="36"/>
      <c r="WGQ40" s="37"/>
      <c r="WGR40" s="38"/>
      <c r="WGS40" s="39"/>
      <c r="WGT40" s="39"/>
      <c r="WGU40" s="39"/>
      <c r="WGV40" s="39"/>
      <c r="WGW40" s="31"/>
      <c r="WGX40" s="31"/>
      <c r="WGY40" s="31"/>
      <c r="WGZ40" s="31"/>
      <c r="WHA40" s="32"/>
      <c r="WHB40" s="32"/>
      <c r="WHC40" s="32"/>
      <c r="WHD40" s="33"/>
      <c r="WHE40" s="34"/>
      <c r="WHF40" s="35"/>
      <c r="WHG40" s="34"/>
      <c r="WHH40" s="35"/>
      <c r="WHI40" s="36"/>
      <c r="WHJ40" s="36"/>
      <c r="WHK40" s="36"/>
      <c r="WHL40" s="37"/>
      <c r="WHM40" s="38"/>
      <c r="WHN40" s="39"/>
      <c r="WHO40" s="39"/>
      <c r="WHP40" s="39"/>
      <c r="WHQ40" s="39"/>
      <c r="WHR40" s="31"/>
      <c r="WHS40" s="31"/>
      <c r="WHT40" s="31"/>
      <c r="WHU40" s="31"/>
      <c r="WHV40" s="32"/>
      <c r="WHW40" s="32"/>
      <c r="WHX40" s="32"/>
      <c r="WHY40" s="33"/>
      <c r="WHZ40" s="34"/>
      <c r="WIA40" s="35"/>
      <c r="WIB40" s="34"/>
      <c r="WIC40" s="35"/>
      <c r="WID40" s="36"/>
      <c r="WIE40" s="36"/>
      <c r="WIF40" s="36"/>
      <c r="WIG40" s="37"/>
      <c r="WIH40" s="38"/>
      <c r="WII40" s="39"/>
      <c r="WIJ40" s="39"/>
      <c r="WIK40" s="39"/>
      <c r="WIL40" s="39"/>
      <c r="WIM40" s="31"/>
      <c r="WIN40" s="31"/>
      <c r="WIO40" s="31"/>
      <c r="WIP40" s="31"/>
      <c r="WIQ40" s="32"/>
      <c r="WIR40" s="32"/>
      <c r="WIS40" s="32"/>
      <c r="WIT40" s="33"/>
      <c r="WIU40" s="34"/>
      <c r="WIV40" s="35"/>
      <c r="WIW40" s="34"/>
      <c r="WIX40" s="35"/>
      <c r="WIY40" s="36"/>
      <c r="WIZ40" s="36"/>
      <c r="WJA40" s="36"/>
      <c r="WJB40" s="37"/>
      <c r="WJC40" s="38"/>
      <c r="WJD40" s="39"/>
      <c r="WJE40" s="39"/>
      <c r="WJF40" s="39"/>
      <c r="WJG40" s="39"/>
      <c r="WJH40" s="31"/>
      <c r="WJI40" s="31"/>
      <c r="WJJ40" s="31"/>
      <c r="WJK40" s="31"/>
      <c r="WJL40" s="32"/>
      <c r="WJM40" s="32"/>
      <c r="WJN40" s="32"/>
      <c r="WJO40" s="33"/>
      <c r="WJP40" s="34"/>
      <c r="WJQ40" s="35"/>
      <c r="WJR40" s="34"/>
      <c r="WJS40" s="35"/>
      <c r="WJT40" s="36"/>
      <c r="WJU40" s="36"/>
      <c r="WJV40" s="36"/>
      <c r="WJW40" s="37"/>
      <c r="WJX40" s="38"/>
      <c r="WJY40" s="39"/>
      <c r="WJZ40" s="39"/>
      <c r="WKA40" s="39"/>
      <c r="WKB40" s="39"/>
      <c r="WKC40" s="31"/>
      <c r="WKD40" s="31"/>
      <c r="WKE40" s="31"/>
      <c r="WKF40" s="31"/>
      <c r="WKG40" s="32"/>
      <c r="WKH40" s="32"/>
      <c r="WKI40" s="32"/>
      <c r="WKJ40" s="33"/>
      <c r="WKK40" s="34"/>
      <c r="WKL40" s="35"/>
      <c r="WKM40" s="34"/>
      <c r="WKN40" s="35"/>
      <c r="WKO40" s="36"/>
      <c r="WKP40" s="36"/>
      <c r="WKQ40" s="36"/>
      <c r="WKR40" s="37"/>
      <c r="WKS40" s="38"/>
      <c r="WKT40" s="39"/>
      <c r="WKU40" s="39"/>
      <c r="WKV40" s="39"/>
      <c r="WKW40" s="39"/>
      <c r="WKX40" s="31"/>
      <c r="WKY40" s="31"/>
      <c r="WKZ40" s="31"/>
      <c r="WLA40" s="31"/>
      <c r="WLB40" s="32"/>
      <c r="WLC40" s="32"/>
      <c r="WLD40" s="32"/>
      <c r="WLE40" s="33"/>
      <c r="WLF40" s="34"/>
      <c r="WLG40" s="35"/>
      <c r="WLH40" s="34"/>
      <c r="WLI40" s="35"/>
      <c r="WLJ40" s="36"/>
      <c r="WLK40" s="36"/>
      <c r="WLL40" s="36"/>
      <c r="WLM40" s="37"/>
      <c r="WLN40" s="38"/>
      <c r="WLO40" s="39"/>
      <c r="WLP40" s="39"/>
      <c r="WLQ40" s="39"/>
      <c r="WLR40" s="39"/>
      <c r="WLS40" s="31"/>
      <c r="WLT40" s="31"/>
      <c r="WLU40" s="31"/>
      <c r="WLV40" s="31"/>
      <c r="WLW40" s="32"/>
      <c r="WLX40" s="32"/>
      <c r="WLY40" s="32"/>
      <c r="WLZ40" s="33"/>
      <c r="WMA40" s="34"/>
      <c r="WMB40" s="35"/>
      <c r="WMC40" s="34"/>
      <c r="WMD40" s="35"/>
      <c r="WME40" s="36"/>
      <c r="WMF40" s="36"/>
      <c r="WMG40" s="36"/>
      <c r="WMH40" s="37"/>
      <c r="WMI40" s="38"/>
      <c r="WMJ40" s="39"/>
      <c r="WMK40" s="39"/>
      <c r="WML40" s="39"/>
      <c r="WMM40" s="39"/>
      <c r="WMN40" s="31"/>
      <c r="WMO40" s="31"/>
      <c r="WMP40" s="31"/>
      <c r="WMQ40" s="31"/>
      <c r="WMR40" s="32"/>
      <c r="WMS40" s="32"/>
      <c r="WMT40" s="32"/>
      <c r="WMU40" s="33"/>
      <c r="WMV40" s="34"/>
      <c r="WMW40" s="35"/>
      <c r="WMX40" s="34"/>
      <c r="WMY40" s="35"/>
      <c r="WMZ40" s="36"/>
      <c r="WNA40" s="36"/>
      <c r="WNB40" s="36"/>
      <c r="WNC40" s="37"/>
      <c r="WND40" s="38"/>
      <c r="WNE40" s="39"/>
      <c r="WNF40" s="39"/>
      <c r="WNG40" s="39"/>
      <c r="WNH40" s="39"/>
      <c r="WNI40" s="31"/>
      <c r="WNJ40" s="31"/>
      <c r="WNK40" s="31"/>
      <c r="WNL40" s="31"/>
      <c r="WNM40" s="32"/>
      <c r="WNN40" s="32"/>
      <c r="WNO40" s="32"/>
      <c r="WNP40" s="33"/>
      <c r="WNQ40" s="34"/>
      <c r="WNR40" s="35"/>
      <c r="WNS40" s="34"/>
      <c r="WNT40" s="35"/>
      <c r="WNU40" s="36"/>
      <c r="WNV40" s="36"/>
      <c r="WNW40" s="36"/>
      <c r="WNX40" s="37"/>
      <c r="WNY40" s="38"/>
      <c r="WNZ40" s="39"/>
      <c r="WOA40" s="39"/>
      <c r="WOB40" s="39"/>
      <c r="WOC40" s="39"/>
      <c r="WOD40" s="31"/>
      <c r="WOE40" s="31"/>
      <c r="WOF40" s="31"/>
      <c r="WOG40" s="31"/>
      <c r="WOH40" s="32"/>
      <c r="WOI40" s="32"/>
      <c r="WOJ40" s="32"/>
      <c r="WOK40" s="33"/>
      <c r="WOL40" s="34"/>
      <c r="WOM40" s="35"/>
      <c r="WON40" s="34"/>
      <c r="WOO40" s="35"/>
      <c r="WOP40" s="36"/>
      <c r="WOQ40" s="36"/>
      <c r="WOR40" s="36"/>
      <c r="WOS40" s="37"/>
      <c r="WOT40" s="38"/>
      <c r="WOU40" s="39"/>
      <c r="WOV40" s="39"/>
      <c r="WOW40" s="39"/>
      <c r="WOX40" s="39"/>
      <c r="WOY40" s="31"/>
      <c r="WOZ40" s="31"/>
      <c r="WPA40" s="31"/>
      <c r="WPB40" s="31"/>
      <c r="WPC40" s="32"/>
      <c r="WPD40" s="32"/>
      <c r="WPE40" s="32"/>
      <c r="WPF40" s="33"/>
      <c r="WPG40" s="34"/>
      <c r="WPH40" s="35"/>
      <c r="WPI40" s="34"/>
      <c r="WPJ40" s="35"/>
      <c r="WPK40" s="36"/>
      <c r="WPL40" s="36"/>
      <c r="WPM40" s="36"/>
      <c r="WPN40" s="37"/>
      <c r="WPO40" s="38"/>
      <c r="WPP40" s="39"/>
      <c r="WPQ40" s="39"/>
      <c r="WPR40" s="39"/>
      <c r="WPS40" s="39"/>
      <c r="WPT40" s="31"/>
      <c r="WPU40" s="31"/>
      <c r="WPV40" s="31"/>
      <c r="WPW40" s="31"/>
      <c r="WPX40" s="32"/>
      <c r="WPY40" s="32"/>
      <c r="WPZ40" s="32"/>
      <c r="WQA40" s="33"/>
      <c r="WQB40" s="34"/>
      <c r="WQC40" s="35"/>
      <c r="WQD40" s="34"/>
      <c r="WQE40" s="35"/>
      <c r="WQF40" s="36"/>
      <c r="WQG40" s="36"/>
      <c r="WQH40" s="36"/>
      <c r="WQI40" s="37"/>
      <c r="WQJ40" s="38"/>
      <c r="WQK40" s="39"/>
      <c r="WQL40" s="39"/>
      <c r="WQM40" s="39"/>
      <c r="WQN40" s="39"/>
      <c r="WQO40" s="31"/>
      <c r="WQP40" s="31"/>
      <c r="WQQ40" s="31"/>
      <c r="WQR40" s="31"/>
      <c r="WQS40" s="32"/>
      <c r="WQT40" s="32"/>
      <c r="WQU40" s="32"/>
      <c r="WQV40" s="33"/>
      <c r="WQW40" s="34"/>
      <c r="WQX40" s="35"/>
      <c r="WQY40" s="34"/>
      <c r="WQZ40" s="35"/>
      <c r="WRA40" s="36"/>
      <c r="WRB40" s="36"/>
      <c r="WRC40" s="36"/>
      <c r="WRD40" s="37"/>
      <c r="WRE40" s="38"/>
      <c r="WRF40" s="39"/>
      <c r="WRG40" s="39"/>
      <c r="WRH40" s="39"/>
      <c r="WRI40" s="39"/>
      <c r="WRJ40" s="31"/>
      <c r="WRK40" s="31"/>
      <c r="WRL40" s="31"/>
      <c r="WRM40" s="31"/>
      <c r="WRN40" s="32"/>
      <c r="WRO40" s="32"/>
      <c r="WRP40" s="32"/>
      <c r="WRQ40" s="33"/>
      <c r="WRR40" s="34"/>
      <c r="WRS40" s="35"/>
      <c r="WRT40" s="34"/>
      <c r="WRU40" s="35"/>
      <c r="WRV40" s="36"/>
      <c r="WRW40" s="36"/>
      <c r="WRX40" s="36"/>
      <c r="WRY40" s="37"/>
      <c r="WRZ40" s="38"/>
      <c r="WSA40" s="39"/>
      <c r="WSB40" s="39"/>
      <c r="WSC40" s="39"/>
      <c r="WSD40" s="39"/>
      <c r="WSE40" s="31"/>
      <c r="WSF40" s="31"/>
      <c r="WSG40" s="31"/>
      <c r="WSH40" s="31"/>
      <c r="WSI40" s="32"/>
      <c r="WSJ40" s="32"/>
      <c r="WSK40" s="32"/>
      <c r="WSL40" s="33"/>
      <c r="WSM40" s="34"/>
      <c r="WSN40" s="35"/>
      <c r="WSO40" s="34"/>
      <c r="WSP40" s="35"/>
      <c r="WSQ40" s="36"/>
      <c r="WSR40" s="36"/>
      <c r="WSS40" s="36"/>
      <c r="WST40" s="37"/>
      <c r="WSU40" s="38"/>
      <c r="WSV40" s="39"/>
      <c r="WSW40" s="39"/>
      <c r="WSX40" s="39"/>
      <c r="WSY40" s="39"/>
      <c r="WSZ40" s="31"/>
      <c r="WTA40" s="31"/>
      <c r="WTB40" s="31"/>
      <c r="WTC40" s="31"/>
      <c r="WTD40" s="32"/>
      <c r="WTE40" s="32"/>
      <c r="WTF40" s="32"/>
      <c r="WTG40" s="33"/>
      <c r="WTH40" s="34"/>
      <c r="WTI40" s="35"/>
      <c r="WTJ40" s="34"/>
      <c r="WTK40" s="35"/>
      <c r="WTL40" s="36"/>
      <c r="WTM40" s="36"/>
      <c r="WTN40" s="36"/>
      <c r="WTO40" s="37"/>
      <c r="WTP40" s="38"/>
      <c r="WTQ40" s="39"/>
      <c r="WTR40" s="39"/>
      <c r="WTS40" s="39"/>
      <c r="WTT40" s="39"/>
      <c r="WTU40" s="31"/>
      <c r="WTV40" s="31"/>
      <c r="WTW40" s="31"/>
      <c r="WTX40" s="31"/>
      <c r="WTY40" s="32"/>
      <c r="WTZ40" s="32"/>
      <c r="WUA40" s="32"/>
      <c r="WUB40" s="33"/>
      <c r="WUC40" s="34"/>
      <c r="WUD40" s="35"/>
      <c r="WUE40" s="34"/>
      <c r="WUF40" s="35"/>
      <c r="WUG40" s="36"/>
      <c r="WUH40" s="36"/>
      <c r="WUI40" s="36"/>
      <c r="WUJ40" s="37"/>
      <c r="WUK40" s="38"/>
      <c r="WUL40" s="39"/>
      <c r="WUM40" s="39"/>
      <c r="WUN40" s="39"/>
      <c r="WUO40" s="39"/>
      <c r="WUP40" s="31"/>
      <c r="WUQ40" s="31"/>
      <c r="WUR40" s="31"/>
      <c r="WUS40" s="31"/>
      <c r="WUT40" s="32"/>
      <c r="WUU40" s="32"/>
      <c r="WUV40" s="32"/>
      <c r="WUW40" s="33"/>
      <c r="WUX40" s="34"/>
      <c r="WUY40" s="35"/>
      <c r="WUZ40" s="34"/>
      <c r="WVA40" s="35"/>
      <c r="WVB40" s="36"/>
      <c r="WVC40" s="36"/>
      <c r="WVD40" s="36"/>
      <c r="WVE40" s="37"/>
      <c r="WVF40" s="38"/>
      <c r="WVG40" s="39"/>
      <c r="WVH40" s="39"/>
      <c r="WVI40" s="39"/>
      <c r="WVJ40" s="39"/>
      <c r="WVK40" s="31"/>
      <c r="WVL40" s="31"/>
      <c r="WVM40" s="31"/>
      <c r="WVN40" s="31"/>
      <c r="WVO40" s="32"/>
      <c r="WVP40" s="32"/>
      <c r="WVQ40" s="32"/>
      <c r="WVR40" s="33"/>
      <c r="WVS40" s="34"/>
      <c r="WVT40" s="35"/>
      <c r="WVU40" s="34"/>
      <c r="WVV40" s="35"/>
      <c r="WVW40" s="36"/>
      <c r="WVX40" s="36"/>
      <c r="WVY40" s="36"/>
      <c r="WVZ40" s="37"/>
      <c r="WWA40" s="38"/>
      <c r="WWB40" s="39"/>
      <c r="WWC40" s="39"/>
      <c r="WWD40" s="39"/>
      <c r="WWE40" s="39"/>
      <c r="WWF40" s="31"/>
      <c r="WWG40" s="31"/>
      <c r="WWH40" s="31"/>
      <c r="WWI40" s="31"/>
      <c r="WWJ40" s="32"/>
      <c r="WWK40" s="32"/>
      <c r="WWL40" s="32"/>
      <c r="WWM40" s="33"/>
      <c r="WWN40" s="34"/>
      <c r="WWO40" s="35"/>
      <c r="WWP40" s="34"/>
      <c r="WWQ40" s="35"/>
      <c r="WWR40" s="36"/>
      <c r="WWS40" s="36"/>
      <c r="WWT40" s="36"/>
      <c r="WWU40" s="37"/>
      <c r="WWV40" s="38"/>
      <c r="WWW40" s="39"/>
      <c r="WWX40" s="39"/>
      <c r="WWY40" s="39"/>
      <c r="WWZ40" s="39"/>
      <c r="WXA40" s="31"/>
      <c r="WXB40" s="31"/>
      <c r="WXC40" s="31"/>
      <c r="WXD40" s="31"/>
      <c r="WXE40" s="32"/>
      <c r="WXF40" s="32"/>
      <c r="WXG40" s="32"/>
      <c r="WXH40" s="33"/>
      <c r="WXI40" s="34"/>
      <c r="WXJ40" s="35"/>
      <c r="WXK40" s="34"/>
      <c r="WXL40" s="35"/>
      <c r="WXM40" s="36"/>
      <c r="WXN40" s="36"/>
      <c r="WXO40" s="36"/>
      <c r="WXP40" s="37"/>
      <c r="WXQ40" s="38"/>
      <c r="WXR40" s="39"/>
      <c r="WXS40" s="39"/>
      <c r="WXT40" s="39"/>
      <c r="WXU40" s="39"/>
      <c r="WXV40" s="31"/>
      <c r="WXW40" s="31"/>
      <c r="WXX40" s="31"/>
      <c r="WXY40" s="31"/>
      <c r="WXZ40" s="32"/>
      <c r="WYA40" s="32"/>
      <c r="WYB40" s="32"/>
      <c r="WYC40" s="33"/>
      <c r="WYD40" s="34"/>
      <c r="WYE40" s="35"/>
      <c r="WYF40" s="34"/>
      <c r="WYG40" s="35"/>
      <c r="WYH40" s="36"/>
      <c r="WYI40" s="36"/>
      <c r="WYJ40" s="36"/>
      <c r="WYK40" s="37"/>
      <c r="WYL40" s="38"/>
      <c r="WYM40" s="39"/>
      <c r="WYN40" s="39"/>
      <c r="WYO40" s="39"/>
      <c r="WYP40" s="39"/>
      <c r="WYQ40" s="31"/>
      <c r="WYR40" s="31"/>
      <c r="WYS40" s="31"/>
      <c r="WYT40" s="31"/>
      <c r="WYU40" s="32"/>
      <c r="WYV40" s="32"/>
      <c r="WYW40" s="32"/>
      <c r="WYX40" s="33"/>
      <c r="WYY40" s="34"/>
      <c r="WYZ40" s="35"/>
      <c r="WZA40" s="34"/>
      <c r="WZB40" s="35"/>
      <c r="WZC40" s="36"/>
      <c r="WZD40" s="36"/>
      <c r="WZE40" s="36"/>
      <c r="WZF40" s="37"/>
      <c r="WZG40" s="38"/>
      <c r="WZH40" s="39"/>
      <c r="WZI40" s="39"/>
      <c r="WZJ40" s="39"/>
      <c r="WZK40" s="39"/>
      <c r="WZL40" s="31"/>
      <c r="WZM40" s="31"/>
      <c r="WZN40" s="31"/>
      <c r="WZO40" s="31"/>
      <c r="WZP40" s="32"/>
      <c r="WZQ40" s="32"/>
      <c r="WZR40" s="32"/>
      <c r="WZS40" s="33"/>
      <c r="WZT40" s="34"/>
      <c r="WZU40" s="35"/>
      <c r="WZV40" s="34"/>
      <c r="WZW40" s="35"/>
      <c r="WZX40" s="36"/>
      <c r="WZY40" s="36"/>
      <c r="WZZ40" s="36"/>
      <c r="XAA40" s="37"/>
      <c r="XAB40" s="38"/>
      <c r="XAC40" s="39"/>
      <c r="XAD40" s="39"/>
      <c r="XAE40" s="39"/>
      <c r="XAF40" s="39"/>
      <c r="XAG40" s="31"/>
      <c r="XAH40" s="31"/>
      <c r="XAI40" s="31"/>
      <c r="XAJ40" s="31"/>
      <c r="XAK40" s="32"/>
      <c r="XAL40" s="32"/>
      <c r="XAM40" s="32"/>
      <c r="XAN40" s="33"/>
      <c r="XAO40" s="34"/>
      <c r="XAP40" s="35"/>
      <c r="XAQ40" s="34"/>
      <c r="XAR40" s="35"/>
      <c r="XAS40" s="36"/>
      <c r="XAT40" s="36"/>
      <c r="XAU40" s="36"/>
      <c r="XAV40" s="37"/>
      <c r="XAW40" s="38"/>
      <c r="XAX40" s="39"/>
      <c r="XAY40" s="39"/>
      <c r="XAZ40" s="39"/>
      <c r="XBA40" s="39"/>
      <c r="XBB40" s="31"/>
      <c r="XBC40" s="31"/>
      <c r="XBD40" s="31"/>
      <c r="XBE40" s="31"/>
      <c r="XBF40" s="32"/>
      <c r="XBG40" s="32"/>
      <c r="XBH40" s="32"/>
      <c r="XBI40" s="33"/>
      <c r="XBJ40" s="34"/>
      <c r="XBK40" s="35"/>
      <c r="XBL40" s="34"/>
      <c r="XBM40" s="35"/>
      <c r="XBN40" s="36"/>
      <c r="XBO40" s="36"/>
      <c r="XBP40" s="36"/>
      <c r="XBQ40" s="37"/>
      <c r="XBR40" s="38"/>
      <c r="XBS40" s="39"/>
      <c r="XBT40" s="39"/>
      <c r="XBU40" s="39"/>
      <c r="XBV40" s="39"/>
      <c r="XBW40" s="31"/>
      <c r="XBX40" s="31"/>
      <c r="XBY40" s="31"/>
      <c r="XBZ40" s="31"/>
      <c r="XCA40" s="32"/>
      <c r="XCB40" s="32"/>
      <c r="XCC40" s="32"/>
      <c r="XCD40" s="33"/>
      <c r="XCE40" s="34"/>
      <c r="XCF40" s="35"/>
      <c r="XCG40" s="34"/>
      <c r="XCH40" s="35"/>
      <c r="XCI40" s="36"/>
      <c r="XCJ40" s="36"/>
      <c r="XCK40" s="36"/>
      <c r="XCL40" s="37"/>
      <c r="XCM40" s="38"/>
      <c r="XCN40" s="39"/>
      <c r="XCO40" s="39"/>
      <c r="XCP40" s="39"/>
      <c r="XCQ40" s="39"/>
      <c r="XCR40" s="31"/>
      <c r="XCS40" s="31"/>
      <c r="XCT40" s="31"/>
      <c r="XCU40" s="31"/>
      <c r="XCV40" s="32"/>
      <c r="XCW40" s="32"/>
      <c r="XCX40" s="32"/>
      <c r="XCY40" s="33"/>
      <c r="XCZ40" s="34"/>
      <c r="XDA40" s="35"/>
      <c r="XDB40" s="34"/>
      <c r="XDC40" s="35"/>
      <c r="XDD40" s="36"/>
      <c r="XDE40" s="36"/>
      <c r="XDF40" s="36"/>
      <c r="XDG40" s="37"/>
      <c r="XDH40" s="38"/>
      <c r="XDI40" s="39"/>
      <c r="XDJ40" s="39"/>
      <c r="XDK40" s="39"/>
    </row>
    <row r="41" spans="1:16339" x14ac:dyDescent="0.25">
      <c r="A41" s="44" t="s">
        <v>59</v>
      </c>
      <c r="B41" s="43">
        <v>46.4</v>
      </c>
      <c r="C41" s="43">
        <v>7427.79</v>
      </c>
      <c r="D41" s="43">
        <v>2615.7299999999996</v>
      </c>
      <c r="E41" s="43">
        <f t="shared" si="1"/>
        <v>10089.919999999998</v>
      </c>
    </row>
    <row r="42" spans="1:16339" x14ac:dyDescent="0.25">
      <c r="A42" s="44" t="s">
        <v>23</v>
      </c>
      <c r="B42" s="43">
        <f>4</f>
        <v>4</v>
      </c>
      <c r="C42" s="43">
        <v>0</v>
      </c>
      <c r="D42" s="43">
        <v>0</v>
      </c>
      <c r="E42" s="43">
        <f t="shared" si="1"/>
        <v>4</v>
      </c>
    </row>
    <row r="43" spans="1:16339" x14ac:dyDescent="0.25">
      <c r="A43" s="44" t="s">
        <v>20</v>
      </c>
      <c r="B43" s="43">
        <f>101.6+1</f>
        <v>102.6</v>
      </c>
      <c r="C43" s="43">
        <v>0</v>
      </c>
      <c r="D43" s="43">
        <v>0</v>
      </c>
      <c r="E43" s="43">
        <f t="shared" si="1"/>
        <v>102.6</v>
      </c>
    </row>
    <row r="44" spans="1:16339" x14ac:dyDescent="0.25">
      <c r="A44" s="44" t="s">
        <v>44</v>
      </c>
      <c r="B44" s="42">
        <f>3</f>
        <v>3</v>
      </c>
      <c r="C44" s="43">
        <v>0</v>
      </c>
      <c r="D44" s="43">
        <v>0</v>
      </c>
      <c r="E44" s="43">
        <f t="shared" si="1"/>
        <v>3</v>
      </c>
    </row>
    <row r="45" spans="1:16339" x14ac:dyDescent="0.25">
      <c r="A45" s="44" t="s">
        <v>45</v>
      </c>
      <c r="B45" s="42">
        <f>4</f>
        <v>4</v>
      </c>
      <c r="C45" s="43">
        <v>0</v>
      </c>
      <c r="D45" s="43">
        <v>0</v>
      </c>
      <c r="E45" s="43">
        <f t="shared" si="1"/>
        <v>4</v>
      </c>
    </row>
    <row r="46" spans="1:16339" x14ac:dyDescent="0.25">
      <c r="A46" s="44" t="s">
        <v>42</v>
      </c>
      <c r="B46" s="42">
        <f>1</f>
        <v>1</v>
      </c>
      <c r="C46" s="43">
        <v>0</v>
      </c>
      <c r="D46" s="43">
        <v>0</v>
      </c>
      <c r="E46" s="43">
        <f t="shared" si="1"/>
        <v>1</v>
      </c>
    </row>
    <row r="47" spans="1:16339" x14ac:dyDescent="0.25">
      <c r="A47" s="44" t="s">
        <v>55</v>
      </c>
      <c r="B47" s="42">
        <f>5</f>
        <v>5</v>
      </c>
      <c r="C47" s="43">
        <f>3</f>
        <v>3</v>
      </c>
      <c r="D47" s="43">
        <f>9</f>
        <v>9</v>
      </c>
      <c r="E47" s="43">
        <f t="shared" si="1"/>
        <v>17</v>
      </c>
    </row>
    <row r="48" spans="1:16339" s="30" customFormat="1" ht="15.75" thickBot="1" x14ac:dyDescent="0.3">
      <c r="A48" s="53" t="s">
        <v>87</v>
      </c>
      <c r="B48" s="54">
        <v>249</v>
      </c>
      <c r="C48" s="55">
        <f>38</f>
        <v>38</v>
      </c>
      <c r="D48" s="55">
        <f>97</f>
        <v>97</v>
      </c>
      <c r="E48" s="55">
        <f t="shared" si="1"/>
        <v>384</v>
      </c>
      <c r="F48" s="2"/>
      <c r="G48" s="2"/>
      <c r="H48" s="2"/>
      <c r="QX48" s="31"/>
      <c r="QY48" s="31"/>
      <c r="QZ48" s="31"/>
      <c r="RA48" s="32"/>
      <c r="RB48" s="32"/>
      <c r="RC48" s="32"/>
      <c r="RD48" s="33"/>
      <c r="RE48" s="34"/>
      <c r="RF48" s="35"/>
      <c r="RG48" s="34"/>
      <c r="RH48" s="35"/>
      <c r="RI48" s="36"/>
      <c r="RJ48" s="36"/>
      <c r="RK48" s="36"/>
      <c r="RL48" s="37"/>
      <c r="RM48" s="38"/>
      <c r="RN48" s="39"/>
      <c r="RO48" s="39"/>
      <c r="RP48" s="39"/>
      <c r="RQ48" s="39"/>
      <c r="RR48" s="31"/>
      <c r="RS48" s="31"/>
      <c r="RT48" s="31"/>
      <c r="RU48" s="31"/>
      <c r="RV48" s="32"/>
      <c r="RW48" s="32"/>
      <c r="RX48" s="32"/>
      <c r="RY48" s="33"/>
      <c r="RZ48" s="34"/>
      <c r="SA48" s="35"/>
      <c r="SB48" s="34"/>
      <c r="SC48" s="35"/>
      <c r="SD48" s="36"/>
      <c r="SE48" s="36"/>
      <c r="SF48" s="36"/>
      <c r="SG48" s="37"/>
      <c r="SH48" s="38"/>
      <c r="SI48" s="39"/>
      <c r="SJ48" s="39"/>
      <c r="SK48" s="39"/>
      <c r="SL48" s="39"/>
      <c r="SM48" s="31"/>
      <c r="SN48" s="31"/>
      <c r="SO48" s="31"/>
      <c r="SP48" s="31"/>
      <c r="SQ48" s="32"/>
      <c r="SR48" s="32"/>
      <c r="SS48" s="32"/>
      <c r="ST48" s="33"/>
      <c r="SU48" s="34"/>
      <c r="SV48" s="35"/>
      <c r="SW48" s="34"/>
      <c r="SX48" s="35"/>
      <c r="SY48" s="36"/>
      <c r="SZ48" s="36"/>
      <c r="TA48" s="36"/>
      <c r="TB48" s="37"/>
      <c r="TC48" s="38"/>
      <c r="TD48" s="39"/>
      <c r="TE48" s="39"/>
      <c r="TF48" s="39"/>
      <c r="TG48" s="39"/>
      <c r="TH48" s="31"/>
      <c r="TI48" s="31"/>
      <c r="TJ48" s="31"/>
      <c r="TK48" s="31"/>
      <c r="TL48" s="32"/>
      <c r="TM48" s="32"/>
      <c r="TN48" s="32"/>
      <c r="TO48" s="33"/>
      <c r="TP48" s="34"/>
      <c r="TQ48" s="35"/>
      <c r="TR48" s="34"/>
      <c r="TS48" s="35"/>
      <c r="TT48" s="36"/>
      <c r="TU48" s="36"/>
      <c r="TV48" s="36"/>
      <c r="TW48" s="37"/>
      <c r="TX48" s="38"/>
      <c r="TY48" s="39"/>
      <c r="TZ48" s="39"/>
      <c r="UA48" s="39"/>
      <c r="UB48" s="39"/>
      <c r="UC48" s="31"/>
      <c r="UD48" s="31"/>
      <c r="UE48" s="31"/>
      <c r="UF48" s="31"/>
      <c r="UG48" s="32"/>
      <c r="UH48" s="32"/>
      <c r="UI48" s="32"/>
      <c r="UJ48" s="33"/>
      <c r="UK48" s="34"/>
      <c r="UL48" s="35"/>
      <c r="UM48" s="34"/>
      <c r="UN48" s="35"/>
      <c r="UO48" s="36"/>
      <c r="UP48" s="36"/>
      <c r="UQ48" s="36"/>
      <c r="UR48" s="37"/>
      <c r="US48" s="38"/>
      <c r="UT48" s="39"/>
      <c r="UU48" s="39"/>
      <c r="UV48" s="39"/>
      <c r="UW48" s="39"/>
      <c r="UX48" s="31"/>
      <c r="UY48" s="31"/>
      <c r="UZ48" s="31"/>
      <c r="VA48" s="31"/>
      <c r="VB48" s="32"/>
      <c r="VC48" s="32"/>
      <c r="VD48" s="32"/>
      <c r="VE48" s="33"/>
      <c r="VF48" s="34"/>
      <c r="VG48" s="35"/>
      <c r="VH48" s="34"/>
      <c r="VI48" s="35"/>
      <c r="VJ48" s="36"/>
      <c r="VK48" s="36"/>
      <c r="VL48" s="36"/>
      <c r="VM48" s="37"/>
      <c r="VN48" s="38"/>
      <c r="VO48" s="39"/>
      <c r="VP48" s="39"/>
      <c r="VQ48" s="39"/>
      <c r="VR48" s="39"/>
      <c r="VS48" s="31"/>
      <c r="VT48" s="31"/>
      <c r="VU48" s="31"/>
      <c r="VV48" s="31"/>
      <c r="VW48" s="32"/>
      <c r="VX48" s="32"/>
      <c r="VY48" s="32"/>
      <c r="VZ48" s="33"/>
      <c r="WA48" s="34"/>
      <c r="WB48" s="35"/>
      <c r="WC48" s="34"/>
      <c r="WD48" s="35"/>
      <c r="WE48" s="36"/>
      <c r="WF48" s="36"/>
      <c r="WG48" s="36"/>
      <c r="WH48" s="37"/>
      <c r="WI48" s="38"/>
      <c r="WJ48" s="39"/>
      <c r="WK48" s="39"/>
      <c r="WL48" s="39"/>
      <c r="WM48" s="39"/>
      <c r="WN48" s="31"/>
      <c r="WO48" s="31"/>
      <c r="WP48" s="31"/>
      <c r="WQ48" s="31"/>
      <c r="WR48" s="32"/>
      <c r="WS48" s="32"/>
      <c r="WT48" s="32"/>
      <c r="WU48" s="33"/>
      <c r="WV48" s="34"/>
      <c r="WW48" s="35"/>
      <c r="WX48" s="34"/>
      <c r="WY48" s="35"/>
      <c r="WZ48" s="36"/>
      <c r="XA48" s="36"/>
      <c r="XB48" s="36"/>
      <c r="XC48" s="37"/>
      <c r="XD48" s="38"/>
      <c r="XE48" s="39"/>
      <c r="XF48" s="39"/>
      <c r="XG48" s="39"/>
      <c r="XH48" s="39"/>
      <c r="XI48" s="31"/>
      <c r="XJ48" s="31"/>
      <c r="XK48" s="31"/>
      <c r="XL48" s="31"/>
      <c r="XM48" s="32"/>
      <c r="XN48" s="32"/>
      <c r="XO48" s="32"/>
      <c r="XP48" s="33"/>
      <c r="XQ48" s="34"/>
      <c r="XR48" s="35"/>
      <c r="XS48" s="34"/>
      <c r="XT48" s="35"/>
      <c r="XU48" s="36"/>
      <c r="XV48" s="36"/>
      <c r="XW48" s="36"/>
      <c r="XX48" s="37"/>
      <c r="XY48" s="38"/>
      <c r="XZ48" s="39"/>
      <c r="YA48" s="39"/>
      <c r="YB48" s="39"/>
      <c r="YC48" s="39"/>
      <c r="YD48" s="31"/>
      <c r="YE48" s="31"/>
      <c r="YF48" s="31"/>
      <c r="YG48" s="31"/>
      <c r="YH48" s="32"/>
      <c r="YI48" s="32"/>
      <c r="YJ48" s="32"/>
      <c r="YK48" s="33"/>
      <c r="YL48" s="34"/>
      <c r="YM48" s="35"/>
      <c r="YN48" s="34"/>
      <c r="YO48" s="35"/>
      <c r="YP48" s="36"/>
      <c r="YQ48" s="36"/>
      <c r="YR48" s="36"/>
      <c r="YS48" s="37"/>
      <c r="YT48" s="38"/>
      <c r="YU48" s="39"/>
      <c r="YV48" s="39"/>
      <c r="YW48" s="39"/>
      <c r="YX48" s="39"/>
      <c r="YY48" s="31"/>
      <c r="YZ48" s="31"/>
      <c r="ZA48" s="31"/>
      <c r="ZB48" s="31"/>
      <c r="ZC48" s="32"/>
      <c r="ZD48" s="32"/>
      <c r="ZE48" s="32"/>
      <c r="ZF48" s="33"/>
      <c r="ZG48" s="34"/>
      <c r="ZH48" s="35"/>
      <c r="ZI48" s="34"/>
      <c r="ZJ48" s="35"/>
      <c r="ZK48" s="36"/>
      <c r="ZL48" s="36"/>
      <c r="ZM48" s="36"/>
      <c r="ZN48" s="37"/>
      <c r="ZO48" s="38"/>
      <c r="ZP48" s="39"/>
      <c r="ZQ48" s="39"/>
      <c r="ZR48" s="39"/>
      <c r="ZS48" s="39"/>
      <c r="ZT48" s="31"/>
      <c r="ZU48" s="31"/>
      <c r="ZV48" s="31"/>
      <c r="ZW48" s="31"/>
      <c r="ZX48" s="32"/>
      <c r="ZY48" s="32"/>
      <c r="ZZ48" s="32"/>
      <c r="AAA48" s="33"/>
      <c r="AAB48" s="34"/>
      <c r="AAC48" s="35"/>
      <c r="AAD48" s="34"/>
      <c r="AAE48" s="35"/>
      <c r="AAF48" s="36"/>
      <c r="AAG48" s="36"/>
      <c r="AAH48" s="36"/>
      <c r="AAI48" s="37"/>
      <c r="AAJ48" s="38"/>
      <c r="AAK48" s="39"/>
      <c r="AAL48" s="39"/>
      <c r="AAM48" s="39"/>
      <c r="AAN48" s="39"/>
      <c r="AAO48" s="31"/>
      <c r="AAP48" s="31"/>
      <c r="AAQ48" s="31"/>
      <c r="AAR48" s="31"/>
      <c r="AAS48" s="32"/>
      <c r="AAT48" s="32"/>
      <c r="AAU48" s="32"/>
      <c r="AAV48" s="33"/>
      <c r="AAW48" s="34"/>
      <c r="AAX48" s="35"/>
      <c r="AAY48" s="34"/>
      <c r="AAZ48" s="35"/>
      <c r="ABA48" s="36"/>
      <c r="ABB48" s="36"/>
      <c r="ABC48" s="36"/>
      <c r="ABD48" s="37"/>
      <c r="ABE48" s="38"/>
      <c r="ABF48" s="39"/>
      <c r="ABG48" s="39"/>
      <c r="ABH48" s="39"/>
      <c r="ABI48" s="39"/>
      <c r="ABJ48" s="31"/>
      <c r="ABK48" s="31"/>
      <c r="ABL48" s="31"/>
      <c r="ABM48" s="31"/>
      <c r="ABN48" s="32"/>
      <c r="ABO48" s="32"/>
      <c r="ABP48" s="32"/>
      <c r="ABQ48" s="33"/>
      <c r="ABR48" s="34"/>
      <c r="ABS48" s="35"/>
      <c r="ABT48" s="34"/>
      <c r="ABU48" s="35"/>
      <c r="ABV48" s="36"/>
      <c r="ABW48" s="36"/>
      <c r="ABX48" s="36"/>
      <c r="ABY48" s="37"/>
      <c r="ABZ48" s="38"/>
      <c r="ACA48" s="39"/>
      <c r="ACB48" s="39"/>
      <c r="ACC48" s="39"/>
      <c r="ACD48" s="39"/>
      <c r="ACE48" s="31"/>
      <c r="ACF48" s="31"/>
      <c r="ACG48" s="31"/>
      <c r="ACH48" s="31"/>
      <c r="ACI48" s="32"/>
      <c r="ACJ48" s="32"/>
      <c r="ACK48" s="32"/>
      <c r="ACL48" s="33"/>
      <c r="ACM48" s="34"/>
      <c r="ACN48" s="35"/>
      <c r="ACO48" s="34"/>
      <c r="ACP48" s="35"/>
      <c r="ACQ48" s="36"/>
      <c r="ACR48" s="36"/>
      <c r="ACS48" s="36"/>
      <c r="ACT48" s="37"/>
      <c r="ACU48" s="38"/>
      <c r="ACV48" s="39"/>
      <c r="ACW48" s="39"/>
      <c r="ACX48" s="39"/>
      <c r="ACY48" s="39"/>
      <c r="ACZ48" s="31"/>
      <c r="ADA48" s="31"/>
      <c r="ADB48" s="31"/>
      <c r="ADC48" s="31"/>
      <c r="ADD48" s="32"/>
      <c r="ADE48" s="32"/>
      <c r="ADF48" s="32"/>
      <c r="ADG48" s="33"/>
      <c r="ADH48" s="34"/>
      <c r="ADI48" s="35"/>
      <c r="ADJ48" s="34"/>
      <c r="ADK48" s="35"/>
      <c r="ADL48" s="36"/>
      <c r="ADM48" s="36"/>
      <c r="ADN48" s="36"/>
      <c r="ADO48" s="37"/>
      <c r="ADP48" s="38"/>
      <c r="ADQ48" s="39"/>
      <c r="ADR48" s="39"/>
      <c r="ADS48" s="39"/>
      <c r="ADT48" s="39"/>
      <c r="ADU48" s="31"/>
      <c r="ADV48" s="31"/>
      <c r="ADW48" s="31"/>
      <c r="ADX48" s="31"/>
      <c r="ADY48" s="32"/>
      <c r="ADZ48" s="32"/>
      <c r="AEA48" s="32"/>
      <c r="AEB48" s="33"/>
      <c r="AEC48" s="34"/>
      <c r="AED48" s="35"/>
      <c r="AEE48" s="34"/>
      <c r="AEF48" s="35"/>
      <c r="AEG48" s="36"/>
      <c r="AEH48" s="36"/>
      <c r="AEI48" s="36"/>
      <c r="AEJ48" s="37"/>
      <c r="AEK48" s="38"/>
      <c r="AEL48" s="39"/>
      <c r="AEM48" s="39"/>
      <c r="AEN48" s="39"/>
      <c r="AEO48" s="39"/>
      <c r="AEP48" s="31"/>
      <c r="AEQ48" s="31"/>
      <c r="AER48" s="31"/>
      <c r="AES48" s="31"/>
      <c r="AET48" s="32"/>
      <c r="AEU48" s="32"/>
      <c r="AEV48" s="32"/>
      <c r="AEW48" s="33"/>
      <c r="AEX48" s="34"/>
      <c r="AEY48" s="35"/>
      <c r="AEZ48" s="34"/>
      <c r="AFA48" s="35"/>
      <c r="AFB48" s="36"/>
      <c r="AFC48" s="36"/>
      <c r="AFD48" s="36"/>
      <c r="AFE48" s="37"/>
      <c r="AFF48" s="38"/>
      <c r="AFG48" s="39"/>
      <c r="AFH48" s="39"/>
      <c r="AFI48" s="39"/>
      <c r="AFJ48" s="39"/>
      <c r="AFK48" s="31"/>
      <c r="AFL48" s="31"/>
      <c r="AFM48" s="31"/>
      <c r="AFN48" s="31"/>
      <c r="AFO48" s="32"/>
      <c r="AFP48" s="32"/>
      <c r="AFQ48" s="32"/>
      <c r="AFR48" s="33"/>
      <c r="AFS48" s="34"/>
      <c r="AFT48" s="35"/>
      <c r="AFU48" s="34"/>
      <c r="AFV48" s="35"/>
      <c r="AFW48" s="36"/>
      <c r="AFX48" s="36"/>
      <c r="AFY48" s="36"/>
      <c r="AFZ48" s="37"/>
      <c r="AGA48" s="38"/>
      <c r="AGB48" s="39"/>
      <c r="AGC48" s="39"/>
      <c r="AGD48" s="39"/>
      <c r="AGE48" s="39"/>
      <c r="AGF48" s="31"/>
      <c r="AGG48" s="31"/>
      <c r="AGH48" s="31"/>
      <c r="AGI48" s="31"/>
      <c r="AGJ48" s="32"/>
      <c r="AGK48" s="32"/>
      <c r="AGL48" s="32"/>
      <c r="AGM48" s="33"/>
      <c r="AGN48" s="34"/>
      <c r="AGO48" s="35"/>
      <c r="AGP48" s="34"/>
      <c r="AGQ48" s="35"/>
      <c r="AGR48" s="36"/>
      <c r="AGS48" s="36"/>
      <c r="AGT48" s="36"/>
      <c r="AGU48" s="37"/>
      <c r="AGV48" s="38"/>
      <c r="AGW48" s="39"/>
      <c r="AGX48" s="39"/>
      <c r="AGY48" s="39"/>
      <c r="AGZ48" s="39"/>
      <c r="AHA48" s="31"/>
      <c r="AHB48" s="31"/>
      <c r="AHC48" s="31"/>
      <c r="AHD48" s="31"/>
      <c r="AHE48" s="32"/>
      <c r="AHF48" s="32"/>
      <c r="AHG48" s="32"/>
      <c r="AHH48" s="33"/>
      <c r="AHI48" s="34"/>
      <c r="AHJ48" s="35"/>
      <c r="AHK48" s="34"/>
      <c r="AHL48" s="35"/>
      <c r="AHM48" s="36"/>
      <c r="AHN48" s="36"/>
      <c r="AHO48" s="36"/>
      <c r="AHP48" s="37"/>
      <c r="AHQ48" s="38"/>
      <c r="AHR48" s="39"/>
      <c r="AHS48" s="39"/>
      <c r="AHT48" s="39"/>
      <c r="AHU48" s="39"/>
      <c r="AHV48" s="31"/>
      <c r="AHW48" s="31"/>
      <c r="AHX48" s="31"/>
      <c r="AHY48" s="31"/>
      <c r="AHZ48" s="32"/>
      <c r="AIA48" s="32"/>
      <c r="AIB48" s="32"/>
      <c r="AIC48" s="33"/>
      <c r="AID48" s="34"/>
      <c r="AIE48" s="35"/>
      <c r="AIF48" s="34"/>
      <c r="AIG48" s="35"/>
      <c r="AIH48" s="36"/>
      <c r="AII48" s="36"/>
      <c r="AIJ48" s="36"/>
      <c r="AIK48" s="37"/>
      <c r="AIL48" s="38"/>
      <c r="AIM48" s="39"/>
      <c r="AIN48" s="39"/>
      <c r="AIO48" s="39"/>
      <c r="AIP48" s="39"/>
      <c r="AIQ48" s="31"/>
      <c r="AIR48" s="31"/>
      <c r="AIS48" s="31"/>
      <c r="AIT48" s="31"/>
      <c r="AIU48" s="32"/>
      <c r="AIV48" s="32"/>
      <c r="AIW48" s="32"/>
      <c r="AIX48" s="33"/>
      <c r="AIY48" s="34"/>
      <c r="AIZ48" s="35"/>
      <c r="AJA48" s="34"/>
      <c r="AJB48" s="35"/>
      <c r="AJC48" s="36"/>
      <c r="AJD48" s="36"/>
      <c r="AJE48" s="36"/>
      <c r="AJF48" s="37"/>
      <c r="AJG48" s="38"/>
      <c r="AJH48" s="39"/>
      <c r="AJI48" s="39"/>
      <c r="AJJ48" s="39"/>
      <c r="AJK48" s="39"/>
      <c r="AJL48" s="31"/>
      <c r="AJM48" s="31"/>
      <c r="AJN48" s="31"/>
      <c r="AJO48" s="31"/>
      <c r="AJP48" s="32"/>
      <c r="AJQ48" s="32"/>
      <c r="AJR48" s="32"/>
      <c r="AJS48" s="33"/>
      <c r="AJT48" s="34"/>
      <c r="AJU48" s="35"/>
      <c r="AJV48" s="34"/>
      <c r="AJW48" s="35"/>
      <c r="AJX48" s="36"/>
      <c r="AJY48" s="36"/>
      <c r="AJZ48" s="36"/>
      <c r="AKA48" s="37"/>
      <c r="AKB48" s="38"/>
      <c r="AKC48" s="39"/>
      <c r="AKD48" s="39"/>
      <c r="AKE48" s="39"/>
      <c r="AKF48" s="39"/>
      <c r="AKG48" s="31"/>
      <c r="AKH48" s="31"/>
      <c r="AKI48" s="31"/>
      <c r="AKJ48" s="31"/>
      <c r="AKK48" s="32"/>
      <c r="AKL48" s="32"/>
      <c r="AKM48" s="32"/>
      <c r="AKN48" s="33"/>
      <c r="AKO48" s="34"/>
      <c r="AKP48" s="35"/>
      <c r="AKQ48" s="34"/>
      <c r="AKR48" s="35"/>
      <c r="AKS48" s="36"/>
      <c r="AKT48" s="36"/>
      <c r="AKU48" s="36"/>
      <c r="AKV48" s="37"/>
      <c r="AKW48" s="38"/>
      <c r="AKX48" s="39"/>
      <c r="AKY48" s="39"/>
      <c r="AKZ48" s="39"/>
      <c r="ALA48" s="39"/>
      <c r="ALB48" s="31"/>
      <c r="ALC48" s="31"/>
      <c r="ALD48" s="31"/>
      <c r="ALE48" s="31"/>
      <c r="ALF48" s="32"/>
      <c r="ALG48" s="32"/>
      <c r="ALH48" s="32"/>
      <c r="ALI48" s="33"/>
      <c r="ALJ48" s="34"/>
      <c r="ALK48" s="35"/>
      <c r="ALL48" s="34"/>
      <c r="ALM48" s="35"/>
      <c r="ALN48" s="36"/>
      <c r="ALO48" s="36"/>
      <c r="ALP48" s="36"/>
      <c r="ALQ48" s="37"/>
      <c r="ALR48" s="38"/>
      <c r="ALS48" s="39"/>
      <c r="ALT48" s="39"/>
      <c r="ALU48" s="39"/>
      <c r="ALV48" s="39"/>
      <c r="ALW48" s="31"/>
      <c r="ALX48" s="31"/>
      <c r="ALY48" s="31"/>
      <c r="ALZ48" s="31"/>
      <c r="AMA48" s="32"/>
      <c r="AMB48" s="32"/>
      <c r="AMC48" s="32"/>
      <c r="AMD48" s="33"/>
      <c r="AME48" s="34"/>
      <c r="AMF48" s="35"/>
      <c r="AMG48" s="34"/>
      <c r="AMH48" s="35"/>
      <c r="AMI48" s="36"/>
      <c r="AMJ48" s="36"/>
      <c r="AMK48" s="36"/>
      <c r="AML48" s="37"/>
      <c r="AMM48" s="38"/>
      <c r="AMN48" s="39"/>
      <c r="AMO48" s="39"/>
      <c r="AMP48" s="39"/>
      <c r="AMQ48" s="39"/>
      <c r="AMR48" s="31"/>
      <c r="AMS48" s="31"/>
      <c r="AMT48" s="31"/>
      <c r="AMU48" s="31"/>
      <c r="AMV48" s="32"/>
      <c r="AMW48" s="32"/>
      <c r="AMX48" s="32"/>
      <c r="AMY48" s="33"/>
      <c r="AMZ48" s="34"/>
      <c r="ANA48" s="35"/>
      <c r="ANB48" s="34"/>
      <c r="ANC48" s="35"/>
      <c r="AND48" s="36"/>
      <c r="ANE48" s="36"/>
      <c r="ANF48" s="36"/>
      <c r="ANG48" s="37"/>
      <c r="ANH48" s="38"/>
      <c r="ANI48" s="39"/>
      <c r="ANJ48" s="39"/>
      <c r="ANK48" s="39"/>
      <c r="ANL48" s="39"/>
      <c r="ANM48" s="31"/>
      <c r="ANN48" s="31"/>
      <c r="ANO48" s="31"/>
      <c r="ANP48" s="31"/>
      <c r="ANQ48" s="32"/>
      <c r="ANR48" s="32"/>
      <c r="ANS48" s="32"/>
      <c r="ANT48" s="33"/>
      <c r="ANU48" s="34"/>
      <c r="ANV48" s="35"/>
      <c r="ANW48" s="34"/>
      <c r="ANX48" s="35"/>
      <c r="ANY48" s="36"/>
      <c r="ANZ48" s="36"/>
      <c r="AOA48" s="36"/>
      <c r="AOB48" s="37"/>
      <c r="AOC48" s="38"/>
      <c r="AOD48" s="39"/>
      <c r="AOE48" s="39"/>
      <c r="AOF48" s="39"/>
      <c r="AOG48" s="39"/>
      <c r="AOH48" s="31"/>
      <c r="AOI48" s="31"/>
      <c r="AOJ48" s="31"/>
      <c r="AOK48" s="31"/>
      <c r="AOL48" s="32"/>
      <c r="AOM48" s="32"/>
      <c r="AON48" s="32"/>
      <c r="AOO48" s="33"/>
      <c r="AOP48" s="34"/>
      <c r="AOQ48" s="35"/>
      <c r="AOR48" s="34"/>
      <c r="AOS48" s="35"/>
      <c r="AOT48" s="36"/>
      <c r="AOU48" s="36"/>
      <c r="AOV48" s="36"/>
      <c r="AOW48" s="37"/>
      <c r="AOX48" s="38"/>
      <c r="AOY48" s="39"/>
      <c r="AOZ48" s="39"/>
      <c r="APA48" s="39"/>
      <c r="APB48" s="39"/>
      <c r="APC48" s="31"/>
      <c r="APD48" s="31"/>
      <c r="APE48" s="31"/>
      <c r="APF48" s="31"/>
      <c r="APG48" s="32"/>
      <c r="APH48" s="32"/>
      <c r="API48" s="32"/>
      <c r="APJ48" s="33"/>
      <c r="APK48" s="34"/>
      <c r="APL48" s="35"/>
      <c r="APM48" s="34"/>
      <c r="APN48" s="35"/>
      <c r="APO48" s="36"/>
      <c r="APP48" s="36"/>
      <c r="APQ48" s="36"/>
      <c r="APR48" s="37"/>
      <c r="APS48" s="38"/>
      <c r="APT48" s="39"/>
      <c r="APU48" s="39"/>
      <c r="APV48" s="39"/>
      <c r="APW48" s="39"/>
      <c r="APX48" s="31"/>
      <c r="APY48" s="31"/>
      <c r="APZ48" s="31"/>
      <c r="AQA48" s="31"/>
      <c r="AQB48" s="32"/>
      <c r="AQC48" s="32"/>
      <c r="AQD48" s="32"/>
      <c r="AQE48" s="33"/>
      <c r="AQF48" s="34"/>
      <c r="AQG48" s="35"/>
      <c r="AQH48" s="34"/>
      <c r="AQI48" s="35"/>
      <c r="AQJ48" s="36"/>
      <c r="AQK48" s="36"/>
      <c r="AQL48" s="36"/>
      <c r="AQM48" s="37"/>
      <c r="AQN48" s="38"/>
      <c r="AQO48" s="39"/>
      <c r="AQP48" s="39"/>
      <c r="AQQ48" s="39"/>
      <c r="AQR48" s="39"/>
      <c r="AQS48" s="31"/>
      <c r="AQT48" s="31"/>
      <c r="AQU48" s="31"/>
      <c r="AQV48" s="31"/>
      <c r="AQW48" s="32"/>
      <c r="AQX48" s="32"/>
      <c r="AQY48" s="32"/>
      <c r="AQZ48" s="33"/>
      <c r="ARA48" s="34"/>
      <c r="ARB48" s="35"/>
      <c r="ARC48" s="34"/>
      <c r="ARD48" s="35"/>
      <c r="ARE48" s="36"/>
      <c r="ARF48" s="36"/>
      <c r="ARG48" s="36"/>
      <c r="ARH48" s="37"/>
      <c r="ARI48" s="38"/>
      <c r="ARJ48" s="39"/>
      <c r="ARK48" s="39"/>
      <c r="ARL48" s="39"/>
      <c r="ARM48" s="39"/>
      <c r="ARN48" s="31"/>
      <c r="ARO48" s="31"/>
      <c r="ARP48" s="31"/>
      <c r="ARQ48" s="31"/>
      <c r="ARR48" s="32"/>
      <c r="ARS48" s="32"/>
      <c r="ART48" s="32"/>
      <c r="ARU48" s="33"/>
      <c r="ARV48" s="34"/>
      <c r="ARW48" s="35"/>
      <c r="ARX48" s="34"/>
      <c r="ARY48" s="35"/>
      <c r="ARZ48" s="36"/>
      <c r="ASA48" s="36"/>
      <c r="ASB48" s="36"/>
      <c r="ASC48" s="37"/>
      <c r="ASD48" s="38"/>
      <c r="ASE48" s="39"/>
      <c r="ASF48" s="39"/>
      <c r="ASG48" s="39"/>
      <c r="ASH48" s="39"/>
      <c r="ASI48" s="31"/>
      <c r="ASJ48" s="31"/>
      <c r="ASK48" s="31"/>
      <c r="ASL48" s="31"/>
      <c r="ASM48" s="32"/>
      <c r="ASN48" s="32"/>
      <c r="ASO48" s="32"/>
      <c r="ASP48" s="33"/>
      <c r="ASQ48" s="34"/>
      <c r="ASR48" s="35"/>
      <c r="ASS48" s="34"/>
      <c r="AST48" s="35"/>
      <c r="ASU48" s="36"/>
      <c r="ASV48" s="36"/>
      <c r="ASW48" s="36"/>
      <c r="ASX48" s="37"/>
      <c r="ASY48" s="38"/>
      <c r="ASZ48" s="39"/>
      <c r="ATA48" s="39"/>
      <c r="ATB48" s="39"/>
      <c r="ATC48" s="39"/>
      <c r="ATD48" s="31"/>
      <c r="ATE48" s="31"/>
      <c r="ATF48" s="31"/>
      <c r="ATG48" s="31"/>
      <c r="ATH48" s="32"/>
      <c r="ATI48" s="32"/>
      <c r="ATJ48" s="32"/>
      <c r="ATK48" s="33"/>
      <c r="ATL48" s="34"/>
      <c r="ATM48" s="35"/>
      <c r="ATN48" s="34"/>
      <c r="ATO48" s="35"/>
      <c r="ATP48" s="36"/>
      <c r="ATQ48" s="36"/>
      <c r="ATR48" s="36"/>
      <c r="ATS48" s="37"/>
      <c r="ATT48" s="38"/>
      <c r="ATU48" s="39"/>
      <c r="ATV48" s="39"/>
      <c r="ATW48" s="39"/>
      <c r="ATX48" s="39"/>
      <c r="ATY48" s="31"/>
      <c r="ATZ48" s="31"/>
      <c r="AUA48" s="31"/>
      <c r="AUB48" s="31"/>
      <c r="AUC48" s="32"/>
      <c r="AUD48" s="32"/>
      <c r="AUE48" s="32"/>
      <c r="AUF48" s="33"/>
      <c r="AUG48" s="34"/>
      <c r="AUH48" s="35"/>
      <c r="AUI48" s="34"/>
      <c r="AUJ48" s="35"/>
      <c r="AUK48" s="36"/>
      <c r="AUL48" s="36"/>
      <c r="AUM48" s="36"/>
      <c r="AUN48" s="37"/>
      <c r="AUO48" s="38"/>
      <c r="AUP48" s="39"/>
      <c r="AUQ48" s="39"/>
      <c r="AUR48" s="39"/>
      <c r="AUS48" s="39"/>
      <c r="AUT48" s="31"/>
      <c r="AUU48" s="31"/>
      <c r="AUV48" s="31"/>
      <c r="AUW48" s="31"/>
      <c r="AUX48" s="32"/>
      <c r="AUY48" s="32"/>
      <c r="AUZ48" s="32"/>
      <c r="AVA48" s="33"/>
      <c r="AVB48" s="34"/>
      <c r="AVC48" s="35"/>
      <c r="AVD48" s="34"/>
      <c r="AVE48" s="35"/>
      <c r="AVF48" s="36"/>
      <c r="AVG48" s="36"/>
      <c r="AVH48" s="36"/>
      <c r="AVI48" s="37"/>
      <c r="AVJ48" s="38"/>
      <c r="AVK48" s="39"/>
      <c r="AVL48" s="39"/>
      <c r="AVM48" s="39"/>
      <c r="AVN48" s="39"/>
      <c r="AVO48" s="31"/>
      <c r="AVP48" s="31"/>
      <c r="AVQ48" s="31"/>
      <c r="AVR48" s="31"/>
      <c r="AVS48" s="32"/>
      <c r="AVT48" s="32"/>
      <c r="AVU48" s="32"/>
      <c r="AVV48" s="33"/>
      <c r="AVW48" s="34"/>
      <c r="AVX48" s="35"/>
      <c r="AVY48" s="34"/>
      <c r="AVZ48" s="35"/>
      <c r="AWA48" s="36"/>
      <c r="AWB48" s="36"/>
      <c r="AWC48" s="36"/>
      <c r="AWD48" s="37"/>
      <c r="AWE48" s="38"/>
      <c r="AWF48" s="39"/>
      <c r="AWG48" s="39"/>
      <c r="AWH48" s="39"/>
      <c r="AWI48" s="39"/>
      <c r="AWJ48" s="31"/>
      <c r="AWK48" s="31"/>
      <c r="AWL48" s="31"/>
      <c r="AWM48" s="31"/>
      <c r="AWN48" s="32"/>
      <c r="AWO48" s="32"/>
      <c r="AWP48" s="32"/>
      <c r="AWQ48" s="33"/>
      <c r="AWR48" s="34"/>
      <c r="AWS48" s="35"/>
      <c r="AWT48" s="34"/>
      <c r="AWU48" s="35"/>
      <c r="AWV48" s="36"/>
      <c r="AWW48" s="36"/>
      <c r="AWX48" s="36"/>
      <c r="AWY48" s="37"/>
      <c r="AWZ48" s="38"/>
      <c r="AXA48" s="39"/>
      <c r="AXB48" s="39"/>
      <c r="AXC48" s="39"/>
      <c r="AXD48" s="39"/>
      <c r="AXE48" s="31"/>
      <c r="AXF48" s="31"/>
      <c r="AXG48" s="31"/>
      <c r="AXH48" s="31"/>
      <c r="AXI48" s="32"/>
      <c r="AXJ48" s="32"/>
      <c r="AXK48" s="32"/>
      <c r="AXL48" s="33"/>
      <c r="AXM48" s="34"/>
      <c r="AXN48" s="35"/>
      <c r="AXO48" s="34"/>
      <c r="AXP48" s="35"/>
      <c r="AXQ48" s="36"/>
      <c r="AXR48" s="36"/>
      <c r="AXS48" s="36"/>
      <c r="AXT48" s="37"/>
      <c r="AXU48" s="38"/>
      <c r="AXV48" s="39"/>
      <c r="AXW48" s="39"/>
      <c r="AXX48" s="39"/>
      <c r="AXY48" s="39"/>
      <c r="AXZ48" s="31"/>
      <c r="AYA48" s="31"/>
      <c r="AYB48" s="31"/>
      <c r="AYC48" s="31"/>
      <c r="AYD48" s="32"/>
      <c r="AYE48" s="32"/>
      <c r="AYF48" s="32"/>
      <c r="AYG48" s="33"/>
      <c r="AYH48" s="34"/>
      <c r="AYI48" s="35"/>
      <c r="AYJ48" s="34"/>
      <c r="AYK48" s="35"/>
      <c r="AYL48" s="36"/>
      <c r="AYM48" s="36"/>
      <c r="AYN48" s="36"/>
      <c r="AYO48" s="37"/>
      <c r="AYP48" s="38"/>
      <c r="AYQ48" s="39"/>
      <c r="AYR48" s="39"/>
      <c r="AYS48" s="39"/>
      <c r="AYT48" s="39"/>
      <c r="AYU48" s="31"/>
      <c r="AYV48" s="31"/>
      <c r="AYW48" s="31"/>
      <c r="AYX48" s="31"/>
      <c r="AYY48" s="32"/>
      <c r="AYZ48" s="32"/>
      <c r="AZA48" s="32"/>
      <c r="AZB48" s="33"/>
      <c r="AZC48" s="34"/>
      <c r="AZD48" s="35"/>
      <c r="AZE48" s="34"/>
      <c r="AZF48" s="35"/>
      <c r="AZG48" s="36"/>
      <c r="AZH48" s="36"/>
      <c r="AZI48" s="36"/>
      <c r="AZJ48" s="37"/>
      <c r="AZK48" s="38"/>
      <c r="AZL48" s="39"/>
      <c r="AZM48" s="39"/>
      <c r="AZN48" s="39"/>
      <c r="AZO48" s="39"/>
      <c r="AZP48" s="31"/>
      <c r="AZQ48" s="31"/>
      <c r="AZR48" s="31"/>
      <c r="AZS48" s="31"/>
      <c r="AZT48" s="32"/>
      <c r="AZU48" s="32"/>
      <c r="AZV48" s="32"/>
      <c r="AZW48" s="33"/>
      <c r="AZX48" s="34"/>
      <c r="AZY48" s="35"/>
      <c r="AZZ48" s="34"/>
      <c r="BAA48" s="35"/>
      <c r="BAB48" s="36"/>
      <c r="BAC48" s="36"/>
      <c r="BAD48" s="36"/>
      <c r="BAE48" s="37"/>
      <c r="BAF48" s="38"/>
      <c r="BAG48" s="39"/>
      <c r="BAH48" s="39"/>
      <c r="BAI48" s="39"/>
      <c r="BAJ48" s="39"/>
      <c r="BAK48" s="31"/>
      <c r="BAL48" s="31"/>
      <c r="BAM48" s="31"/>
      <c r="BAN48" s="31"/>
      <c r="BAO48" s="32"/>
      <c r="BAP48" s="32"/>
      <c r="BAQ48" s="32"/>
      <c r="BAR48" s="33"/>
      <c r="BAS48" s="34"/>
      <c r="BAT48" s="35"/>
      <c r="BAU48" s="34"/>
      <c r="BAV48" s="35"/>
      <c r="BAW48" s="36"/>
      <c r="BAX48" s="36"/>
      <c r="BAY48" s="36"/>
      <c r="BAZ48" s="37"/>
      <c r="BBA48" s="38"/>
      <c r="BBB48" s="39"/>
      <c r="BBC48" s="39"/>
      <c r="BBD48" s="39"/>
      <c r="BBE48" s="39"/>
      <c r="BBF48" s="31"/>
      <c r="BBG48" s="31"/>
      <c r="BBH48" s="31"/>
      <c r="BBI48" s="31"/>
      <c r="BBJ48" s="32"/>
      <c r="BBK48" s="32"/>
      <c r="BBL48" s="32"/>
      <c r="BBM48" s="33"/>
      <c r="BBN48" s="34"/>
      <c r="BBO48" s="35"/>
      <c r="BBP48" s="34"/>
      <c r="BBQ48" s="35"/>
      <c r="BBR48" s="36"/>
      <c r="BBS48" s="36"/>
      <c r="BBT48" s="36"/>
      <c r="BBU48" s="37"/>
      <c r="BBV48" s="38"/>
      <c r="BBW48" s="39"/>
      <c r="BBX48" s="39"/>
      <c r="BBY48" s="39"/>
      <c r="BBZ48" s="39"/>
      <c r="BCA48" s="31"/>
      <c r="BCB48" s="31"/>
      <c r="BCC48" s="31"/>
      <c r="BCD48" s="31"/>
      <c r="BCE48" s="32"/>
      <c r="BCF48" s="32"/>
      <c r="BCG48" s="32"/>
      <c r="BCH48" s="33"/>
      <c r="BCI48" s="34"/>
      <c r="BCJ48" s="35"/>
      <c r="BCK48" s="34"/>
      <c r="BCL48" s="35"/>
      <c r="BCM48" s="36"/>
      <c r="BCN48" s="36"/>
      <c r="BCO48" s="36"/>
      <c r="BCP48" s="37"/>
      <c r="BCQ48" s="38"/>
      <c r="BCR48" s="39"/>
      <c r="BCS48" s="39"/>
      <c r="BCT48" s="39"/>
      <c r="BCU48" s="39"/>
      <c r="BCV48" s="31"/>
      <c r="BCW48" s="31"/>
      <c r="BCX48" s="31"/>
      <c r="BCY48" s="31"/>
      <c r="BCZ48" s="32"/>
      <c r="BDA48" s="32"/>
      <c r="BDB48" s="32"/>
      <c r="BDC48" s="33"/>
      <c r="BDD48" s="34"/>
      <c r="BDE48" s="35"/>
      <c r="BDF48" s="34"/>
      <c r="BDG48" s="35"/>
      <c r="BDH48" s="36"/>
      <c r="BDI48" s="36"/>
      <c r="BDJ48" s="36"/>
      <c r="BDK48" s="37"/>
      <c r="BDL48" s="38"/>
      <c r="BDM48" s="39"/>
      <c r="BDN48" s="39"/>
      <c r="BDO48" s="39"/>
      <c r="BDP48" s="39"/>
      <c r="BDQ48" s="31"/>
      <c r="BDR48" s="31"/>
      <c r="BDS48" s="31"/>
      <c r="BDT48" s="31"/>
      <c r="BDU48" s="32"/>
      <c r="BDV48" s="32"/>
      <c r="BDW48" s="32"/>
      <c r="BDX48" s="33"/>
      <c r="BDY48" s="34"/>
      <c r="BDZ48" s="35"/>
      <c r="BEA48" s="34"/>
      <c r="BEB48" s="35"/>
      <c r="BEC48" s="36"/>
      <c r="BED48" s="36"/>
      <c r="BEE48" s="36"/>
      <c r="BEF48" s="37"/>
      <c r="BEG48" s="38"/>
      <c r="BEH48" s="39"/>
      <c r="BEI48" s="39"/>
      <c r="BEJ48" s="39"/>
      <c r="BEK48" s="39"/>
      <c r="BEL48" s="31"/>
      <c r="BEM48" s="31"/>
      <c r="BEN48" s="31"/>
      <c r="BEO48" s="31"/>
      <c r="BEP48" s="32"/>
      <c r="BEQ48" s="32"/>
      <c r="BER48" s="32"/>
      <c r="BES48" s="33"/>
      <c r="BET48" s="34"/>
      <c r="BEU48" s="35"/>
      <c r="BEV48" s="34"/>
      <c r="BEW48" s="35"/>
      <c r="BEX48" s="36"/>
      <c r="BEY48" s="36"/>
      <c r="BEZ48" s="36"/>
      <c r="BFA48" s="37"/>
      <c r="BFB48" s="38"/>
      <c r="BFC48" s="39"/>
      <c r="BFD48" s="39"/>
      <c r="BFE48" s="39"/>
      <c r="BFF48" s="39"/>
      <c r="BFG48" s="31"/>
      <c r="BFH48" s="31"/>
      <c r="BFI48" s="31"/>
      <c r="BFJ48" s="31"/>
      <c r="BFK48" s="32"/>
      <c r="BFL48" s="32"/>
      <c r="BFM48" s="32"/>
      <c r="BFN48" s="33"/>
      <c r="BFO48" s="34"/>
      <c r="BFP48" s="35"/>
      <c r="BFQ48" s="34"/>
      <c r="BFR48" s="35"/>
      <c r="BFS48" s="36"/>
      <c r="BFT48" s="36"/>
      <c r="BFU48" s="36"/>
      <c r="BFV48" s="37"/>
      <c r="BFW48" s="38"/>
      <c r="BFX48" s="39"/>
      <c r="BFY48" s="39"/>
      <c r="BFZ48" s="39"/>
      <c r="BGA48" s="39"/>
      <c r="BGB48" s="31"/>
      <c r="BGC48" s="31"/>
      <c r="BGD48" s="31"/>
      <c r="BGE48" s="31"/>
      <c r="BGF48" s="32"/>
      <c r="BGG48" s="32"/>
      <c r="BGH48" s="32"/>
      <c r="BGI48" s="33"/>
      <c r="BGJ48" s="34"/>
      <c r="BGK48" s="35"/>
      <c r="BGL48" s="34"/>
      <c r="BGM48" s="35"/>
      <c r="BGN48" s="36"/>
      <c r="BGO48" s="36"/>
      <c r="BGP48" s="36"/>
      <c r="BGQ48" s="37"/>
      <c r="BGR48" s="38"/>
      <c r="BGS48" s="39"/>
      <c r="BGT48" s="39"/>
      <c r="BGU48" s="39"/>
      <c r="BGV48" s="39"/>
      <c r="BGW48" s="31"/>
      <c r="BGX48" s="31"/>
      <c r="BGY48" s="31"/>
      <c r="BGZ48" s="31"/>
      <c r="BHA48" s="32"/>
      <c r="BHB48" s="32"/>
      <c r="BHC48" s="32"/>
      <c r="BHD48" s="33"/>
      <c r="BHE48" s="34"/>
      <c r="BHF48" s="35"/>
      <c r="BHG48" s="34"/>
      <c r="BHH48" s="35"/>
      <c r="BHI48" s="36"/>
      <c r="BHJ48" s="36"/>
      <c r="BHK48" s="36"/>
      <c r="BHL48" s="37"/>
      <c r="BHM48" s="38"/>
      <c r="BHN48" s="39"/>
      <c r="BHO48" s="39"/>
      <c r="BHP48" s="39"/>
      <c r="BHQ48" s="39"/>
      <c r="BHR48" s="31"/>
      <c r="BHS48" s="31"/>
      <c r="BHT48" s="31"/>
      <c r="BHU48" s="31"/>
      <c r="BHV48" s="32"/>
      <c r="BHW48" s="32"/>
      <c r="BHX48" s="32"/>
      <c r="BHY48" s="33"/>
      <c r="BHZ48" s="34"/>
      <c r="BIA48" s="35"/>
      <c r="BIB48" s="34"/>
      <c r="BIC48" s="35"/>
      <c r="BID48" s="36"/>
      <c r="BIE48" s="36"/>
      <c r="BIF48" s="36"/>
      <c r="BIG48" s="37"/>
      <c r="BIH48" s="38"/>
      <c r="BII48" s="39"/>
      <c r="BIJ48" s="39"/>
      <c r="BIK48" s="39"/>
      <c r="BIL48" s="39"/>
      <c r="BIM48" s="31"/>
      <c r="BIN48" s="31"/>
      <c r="BIO48" s="31"/>
      <c r="BIP48" s="31"/>
      <c r="BIQ48" s="32"/>
      <c r="BIR48" s="32"/>
      <c r="BIS48" s="32"/>
      <c r="BIT48" s="33"/>
      <c r="BIU48" s="34"/>
      <c r="BIV48" s="35"/>
      <c r="BIW48" s="34"/>
      <c r="BIX48" s="35"/>
      <c r="BIY48" s="36"/>
      <c r="BIZ48" s="36"/>
      <c r="BJA48" s="36"/>
      <c r="BJB48" s="37"/>
      <c r="BJC48" s="38"/>
      <c r="BJD48" s="39"/>
      <c r="BJE48" s="39"/>
      <c r="BJF48" s="39"/>
      <c r="BJG48" s="39"/>
      <c r="BJH48" s="31"/>
      <c r="BJI48" s="31"/>
      <c r="BJJ48" s="31"/>
      <c r="BJK48" s="31"/>
      <c r="BJL48" s="32"/>
      <c r="BJM48" s="32"/>
      <c r="BJN48" s="32"/>
      <c r="BJO48" s="33"/>
      <c r="BJP48" s="34"/>
      <c r="BJQ48" s="35"/>
      <c r="BJR48" s="34"/>
      <c r="BJS48" s="35"/>
      <c r="BJT48" s="36"/>
      <c r="BJU48" s="36"/>
      <c r="BJV48" s="36"/>
      <c r="BJW48" s="37"/>
      <c r="BJX48" s="38"/>
      <c r="BJY48" s="39"/>
      <c r="BJZ48" s="39"/>
      <c r="BKA48" s="39"/>
      <c r="BKB48" s="39"/>
      <c r="BKC48" s="31"/>
      <c r="BKD48" s="31"/>
      <c r="BKE48" s="31"/>
      <c r="BKF48" s="31"/>
      <c r="BKG48" s="32"/>
      <c r="BKH48" s="32"/>
      <c r="BKI48" s="32"/>
      <c r="BKJ48" s="33"/>
      <c r="BKK48" s="34"/>
      <c r="BKL48" s="35"/>
      <c r="BKM48" s="34"/>
      <c r="BKN48" s="35"/>
      <c r="BKO48" s="36"/>
      <c r="BKP48" s="36"/>
      <c r="BKQ48" s="36"/>
      <c r="BKR48" s="37"/>
      <c r="BKS48" s="38"/>
      <c r="BKT48" s="39"/>
      <c r="BKU48" s="39"/>
      <c r="BKV48" s="39"/>
      <c r="BKW48" s="39"/>
      <c r="BKX48" s="31"/>
      <c r="BKY48" s="31"/>
      <c r="BKZ48" s="31"/>
      <c r="BLA48" s="31"/>
      <c r="BLB48" s="32"/>
      <c r="BLC48" s="32"/>
      <c r="BLD48" s="32"/>
      <c r="BLE48" s="33"/>
      <c r="BLF48" s="34"/>
      <c r="BLG48" s="35"/>
      <c r="BLH48" s="34"/>
      <c r="BLI48" s="35"/>
      <c r="BLJ48" s="36"/>
      <c r="BLK48" s="36"/>
      <c r="BLL48" s="36"/>
      <c r="BLM48" s="37"/>
      <c r="BLN48" s="38"/>
      <c r="BLO48" s="39"/>
      <c r="BLP48" s="39"/>
      <c r="BLQ48" s="39"/>
      <c r="BLR48" s="39"/>
      <c r="BLS48" s="31"/>
      <c r="BLT48" s="31"/>
      <c r="BLU48" s="31"/>
      <c r="BLV48" s="31"/>
      <c r="BLW48" s="32"/>
      <c r="BLX48" s="32"/>
      <c r="BLY48" s="32"/>
      <c r="BLZ48" s="33"/>
      <c r="BMA48" s="34"/>
      <c r="BMB48" s="35"/>
      <c r="BMC48" s="34"/>
      <c r="BMD48" s="35"/>
      <c r="BME48" s="36"/>
      <c r="BMF48" s="36"/>
      <c r="BMG48" s="36"/>
      <c r="BMH48" s="37"/>
      <c r="BMI48" s="38"/>
      <c r="BMJ48" s="39"/>
      <c r="BMK48" s="39"/>
      <c r="BML48" s="39"/>
      <c r="BMM48" s="39"/>
      <c r="BMN48" s="31"/>
      <c r="BMO48" s="31"/>
      <c r="BMP48" s="31"/>
      <c r="BMQ48" s="31"/>
      <c r="BMR48" s="32"/>
      <c r="BMS48" s="32"/>
      <c r="BMT48" s="32"/>
      <c r="BMU48" s="33"/>
      <c r="BMV48" s="34"/>
      <c r="BMW48" s="35"/>
      <c r="BMX48" s="34"/>
      <c r="BMY48" s="35"/>
      <c r="BMZ48" s="36"/>
      <c r="BNA48" s="36"/>
      <c r="BNB48" s="36"/>
      <c r="BNC48" s="37"/>
      <c r="BND48" s="38"/>
      <c r="BNE48" s="39"/>
      <c r="BNF48" s="39"/>
      <c r="BNG48" s="39"/>
      <c r="BNH48" s="39"/>
      <c r="BNI48" s="31"/>
      <c r="BNJ48" s="31"/>
      <c r="BNK48" s="31"/>
      <c r="BNL48" s="31"/>
      <c r="BNM48" s="32"/>
      <c r="BNN48" s="32"/>
      <c r="BNO48" s="32"/>
      <c r="BNP48" s="33"/>
      <c r="BNQ48" s="34"/>
      <c r="BNR48" s="35"/>
      <c r="BNS48" s="34"/>
      <c r="BNT48" s="35"/>
      <c r="BNU48" s="36"/>
      <c r="BNV48" s="36"/>
      <c r="BNW48" s="36"/>
      <c r="BNX48" s="37"/>
      <c r="BNY48" s="38"/>
      <c r="BNZ48" s="39"/>
      <c r="BOA48" s="39"/>
      <c r="BOB48" s="39"/>
      <c r="BOC48" s="39"/>
      <c r="BOD48" s="31"/>
      <c r="BOE48" s="31"/>
      <c r="BOF48" s="31"/>
      <c r="BOG48" s="31"/>
      <c r="BOH48" s="32"/>
      <c r="BOI48" s="32"/>
      <c r="BOJ48" s="32"/>
      <c r="BOK48" s="33"/>
      <c r="BOL48" s="34"/>
      <c r="BOM48" s="35"/>
      <c r="BON48" s="34"/>
      <c r="BOO48" s="35"/>
      <c r="BOP48" s="36"/>
      <c r="BOQ48" s="36"/>
      <c r="BOR48" s="36"/>
      <c r="BOS48" s="37"/>
      <c r="BOT48" s="38"/>
      <c r="BOU48" s="39"/>
      <c r="BOV48" s="39"/>
      <c r="BOW48" s="39"/>
      <c r="BOX48" s="39"/>
      <c r="BOY48" s="31"/>
      <c r="BOZ48" s="31"/>
      <c r="BPA48" s="31"/>
      <c r="BPB48" s="31"/>
      <c r="BPC48" s="32"/>
      <c r="BPD48" s="32"/>
      <c r="BPE48" s="32"/>
      <c r="BPF48" s="33"/>
      <c r="BPG48" s="34"/>
      <c r="BPH48" s="35"/>
      <c r="BPI48" s="34"/>
      <c r="BPJ48" s="35"/>
      <c r="BPK48" s="36"/>
      <c r="BPL48" s="36"/>
      <c r="BPM48" s="36"/>
      <c r="BPN48" s="37"/>
      <c r="BPO48" s="38"/>
      <c r="BPP48" s="39"/>
      <c r="BPQ48" s="39"/>
      <c r="BPR48" s="39"/>
      <c r="BPS48" s="39"/>
      <c r="BPT48" s="31"/>
      <c r="BPU48" s="31"/>
      <c r="BPV48" s="31"/>
      <c r="BPW48" s="31"/>
      <c r="BPX48" s="32"/>
      <c r="BPY48" s="32"/>
      <c r="BPZ48" s="32"/>
      <c r="BQA48" s="33"/>
      <c r="BQB48" s="34"/>
      <c r="BQC48" s="35"/>
      <c r="BQD48" s="34"/>
      <c r="BQE48" s="35"/>
      <c r="BQF48" s="36"/>
      <c r="BQG48" s="36"/>
      <c r="BQH48" s="36"/>
      <c r="BQI48" s="37"/>
      <c r="BQJ48" s="38"/>
      <c r="BQK48" s="39"/>
      <c r="BQL48" s="39"/>
      <c r="BQM48" s="39"/>
      <c r="BQN48" s="39"/>
      <c r="BQO48" s="31"/>
      <c r="BQP48" s="31"/>
      <c r="BQQ48" s="31"/>
      <c r="BQR48" s="31"/>
      <c r="BQS48" s="32"/>
      <c r="BQT48" s="32"/>
      <c r="BQU48" s="32"/>
      <c r="BQV48" s="33"/>
      <c r="BQW48" s="34"/>
      <c r="BQX48" s="35"/>
      <c r="BQY48" s="34"/>
      <c r="BQZ48" s="35"/>
      <c r="BRA48" s="36"/>
      <c r="BRB48" s="36"/>
      <c r="BRC48" s="36"/>
      <c r="BRD48" s="37"/>
      <c r="BRE48" s="38"/>
      <c r="BRF48" s="39"/>
      <c r="BRG48" s="39"/>
      <c r="BRH48" s="39"/>
      <c r="BRI48" s="39"/>
      <c r="BRJ48" s="31"/>
      <c r="BRK48" s="31"/>
      <c r="BRL48" s="31"/>
      <c r="BRM48" s="31"/>
      <c r="BRN48" s="32"/>
      <c r="BRO48" s="32"/>
      <c r="BRP48" s="32"/>
      <c r="BRQ48" s="33"/>
      <c r="BRR48" s="34"/>
      <c r="BRS48" s="35"/>
      <c r="BRT48" s="34"/>
      <c r="BRU48" s="35"/>
      <c r="BRV48" s="36"/>
      <c r="BRW48" s="36"/>
      <c r="BRX48" s="36"/>
      <c r="BRY48" s="37"/>
      <c r="BRZ48" s="38"/>
      <c r="BSA48" s="39"/>
      <c r="BSB48" s="39"/>
      <c r="BSC48" s="39"/>
      <c r="BSD48" s="39"/>
      <c r="BSE48" s="31"/>
      <c r="BSF48" s="31"/>
      <c r="BSG48" s="31"/>
      <c r="BSH48" s="31"/>
      <c r="BSI48" s="32"/>
      <c r="BSJ48" s="32"/>
      <c r="BSK48" s="32"/>
      <c r="BSL48" s="33"/>
      <c r="BSM48" s="34"/>
      <c r="BSN48" s="35"/>
      <c r="BSO48" s="34"/>
      <c r="BSP48" s="35"/>
      <c r="BSQ48" s="36"/>
      <c r="BSR48" s="36"/>
      <c r="BSS48" s="36"/>
      <c r="BST48" s="37"/>
      <c r="BSU48" s="38"/>
      <c r="BSV48" s="39"/>
      <c r="BSW48" s="39"/>
      <c r="BSX48" s="39"/>
      <c r="BSY48" s="39"/>
      <c r="BSZ48" s="31"/>
      <c r="BTA48" s="31"/>
      <c r="BTB48" s="31"/>
      <c r="BTC48" s="31"/>
      <c r="BTD48" s="32"/>
      <c r="BTE48" s="32"/>
      <c r="BTF48" s="32"/>
      <c r="BTG48" s="33"/>
      <c r="BTH48" s="34"/>
      <c r="BTI48" s="35"/>
      <c r="BTJ48" s="34"/>
      <c r="BTK48" s="35"/>
      <c r="BTL48" s="36"/>
      <c r="BTM48" s="36"/>
      <c r="BTN48" s="36"/>
      <c r="BTO48" s="37"/>
      <c r="BTP48" s="38"/>
      <c r="BTQ48" s="39"/>
      <c r="BTR48" s="39"/>
      <c r="BTS48" s="39"/>
      <c r="BTT48" s="39"/>
      <c r="BTU48" s="31"/>
      <c r="BTV48" s="31"/>
      <c r="BTW48" s="31"/>
      <c r="BTX48" s="31"/>
      <c r="BTY48" s="32"/>
      <c r="BTZ48" s="32"/>
      <c r="BUA48" s="32"/>
      <c r="BUB48" s="33"/>
      <c r="BUC48" s="34"/>
      <c r="BUD48" s="35"/>
      <c r="BUE48" s="34"/>
      <c r="BUF48" s="35"/>
      <c r="BUG48" s="36"/>
      <c r="BUH48" s="36"/>
      <c r="BUI48" s="36"/>
      <c r="BUJ48" s="37"/>
      <c r="BUK48" s="38"/>
      <c r="BUL48" s="39"/>
      <c r="BUM48" s="39"/>
      <c r="BUN48" s="39"/>
      <c r="BUO48" s="39"/>
      <c r="BUP48" s="31"/>
      <c r="BUQ48" s="31"/>
      <c r="BUR48" s="31"/>
      <c r="BUS48" s="31"/>
      <c r="BUT48" s="32"/>
      <c r="BUU48" s="32"/>
      <c r="BUV48" s="32"/>
      <c r="BUW48" s="33"/>
      <c r="BUX48" s="34"/>
      <c r="BUY48" s="35"/>
      <c r="BUZ48" s="34"/>
      <c r="BVA48" s="35"/>
      <c r="BVB48" s="36"/>
      <c r="BVC48" s="36"/>
      <c r="BVD48" s="36"/>
      <c r="BVE48" s="37"/>
      <c r="BVF48" s="38"/>
      <c r="BVG48" s="39"/>
      <c r="BVH48" s="39"/>
      <c r="BVI48" s="39"/>
      <c r="BVJ48" s="39"/>
      <c r="BVK48" s="31"/>
      <c r="BVL48" s="31"/>
      <c r="BVM48" s="31"/>
      <c r="BVN48" s="31"/>
      <c r="BVO48" s="32"/>
      <c r="BVP48" s="32"/>
      <c r="BVQ48" s="32"/>
      <c r="BVR48" s="33"/>
      <c r="BVS48" s="34"/>
      <c r="BVT48" s="35"/>
      <c r="BVU48" s="34"/>
      <c r="BVV48" s="35"/>
      <c r="BVW48" s="36"/>
      <c r="BVX48" s="36"/>
      <c r="BVY48" s="36"/>
      <c r="BVZ48" s="37"/>
      <c r="BWA48" s="38"/>
      <c r="BWB48" s="39"/>
      <c r="BWC48" s="39"/>
      <c r="BWD48" s="39"/>
      <c r="BWE48" s="39"/>
      <c r="BWF48" s="31"/>
      <c r="BWG48" s="31"/>
      <c r="BWH48" s="31"/>
      <c r="BWI48" s="31"/>
      <c r="BWJ48" s="32"/>
      <c r="BWK48" s="32"/>
      <c r="BWL48" s="32"/>
      <c r="BWM48" s="33"/>
      <c r="BWN48" s="34"/>
      <c r="BWO48" s="35"/>
      <c r="BWP48" s="34"/>
      <c r="BWQ48" s="35"/>
      <c r="BWR48" s="36"/>
      <c r="BWS48" s="36"/>
      <c r="BWT48" s="36"/>
      <c r="BWU48" s="37"/>
      <c r="BWV48" s="38"/>
      <c r="BWW48" s="39"/>
      <c r="BWX48" s="39"/>
      <c r="BWY48" s="39"/>
      <c r="BWZ48" s="39"/>
      <c r="BXA48" s="31"/>
      <c r="BXB48" s="31"/>
      <c r="BXC48" s="31"/>
      <c r="BXD48" s="31"/>
      <c r="BXE48" s="32"/>
      <c r="BXF48" s="32"/>
      <c r="BXG48" s="32"/>
      <c r="BXH48" s="33"/>
      <c r="BXI48" s="34"/>
      <c r="BXJ48" s="35"/>
      <c r="BXK48" s="34"/>
      <c r="BXL48" s="35"/>
      <c r="BXM48" s="36"/>
      <c r="BXN48" s="36"/>
      <c r="BXO48" s="36"/>
      <c r="BXP48" s="37"/>
      <c r="BXQ48" s="38"/>
      <c r="BXR48" s="39"/>
      <c r="BXS48" s="39"/>
      <c r="BXT48" s="39"/>
      <c r="BXU48" s="39"/>
      <c r="BXV48" s="31"/>
      <c r="BXW48" s="31"/>
      <c r="BXX48" s="31"/>
      <c r="BXY48" s="31"/>
      <c r="BXZ48" s="32"/>
      <c r="BYA48" s="32"/>
      <c r="BYB48" s="32"/>
      <c r="BYC48" s="33"/>
      <c r="BYD48" s="34"/>
      <c r="BYE48" s="35"/>
      <c r="BYF48" s="34"/>
      <c r="BYG48" s="35"/>
      <c r="BYH48" s="36"/>
      <c r="BYI48" s="36"/>
      <c r="BYJ48" s="36"/>
      <c r="BYK48" s="37"/>
      <c r="BYL48" s="38"/>
      <c r="BYM48" s="39"/>
      <c r="BYN48" s="39"/>
      <c r="BYO48" s="39"/>
      <c r="BYP48" s="39"/>
      <c r="BYQ48" s="31"/>
      <c r="BYR48" s="31"/>
      <c r="BYS48" s="31"/>
      <c r="BYT48" s="31"/>
      <c r="BYU48" s="32"/>
      <c r="BYV48" s="32"/>
      <c r="BYW48" s="32"/>
      <c r="BYX48" s="33"/>
      <c r="BYY48" s="34"/>
      <c r="BYZ48" s="35"/>
      <c r="BZA48" s="34"/>
      <c r="BZB48" s="35"/>
      <c r="BZC48" s="36"/>
      <c r="BZD48" s="36"/>
      <c r="BZE48" s="36"/>
      <c r="BZF48" s="37"/>
      <c r="BZG48" s="38"/>
      <c r="BZH48" s="39"/>
      <c r="BZI48" s="39"/>
      <c r="BZJ48" s="39"/>
      <c r="BZK48" s="39"/>
      <c r="BZL48" s="31"/>
      <c r="BZM48" s="31"/>
      <c r="BZN48" s="31"/>
      <c r="BZO48" s="31"/>
      <c r="BZP48" s="32"/>
      <c r="BZQ48" s="32"/>
      <c r="BZR48" s="32"/>
      <c r="BZS48" s="33"/>
      <c r="BZT48" s="34"/>
      <c r="BZU48" s="35"/>
      <c r="BZV48" s="34"/>
      <c r="BZW48" s="35"/>
      <c r="BZX48" s="36"/>
      <c r="BZY48" s="36"/>
      <c r="BZZ48" s="36"/>
      <c r="CAA48" s="37"/>
      <c r="CAB48" s="38"/>
      <c r="CAC48" s="39"/>
      <c r="CAD48" s="39"/>
      <c r="CAE48" s="39"/>
      <c r="CAF48" s="39"/>
      <c r="CAG48" s="31"/>
      <c r="CAH48" s="31"/>
      <c r="CAI48" s="31"/>
      <c r="CAJ48" s="31"/>
      <c r="CAK48" s="32"/>
      <c r="CAL48" s="32"/>
      <c r="CAM48" s="32"/>
      <c r="CAN48" s="33"/>
      <c r="CAO48" s="34"/>
      <c r="CAP48" s="35"/>
      <c r="CAQ48" s="34"/>
      <c r="CAR48" s="35"/>
      <c r="CAS48" s="36"/>
      <c r="CAT48" s="36"/>
      <c r="CAU48" s="36"/>
      <c r="CAV48" s="37"/>
      <c r="CAW48" s="38"/>
      <c r="CAX48" s="39"/>
      <c r="CAY48" s="39"/>
      <c r="CAZ48" s="39"/>
      <c r="CBA48" s="39"/>
      <c r="CBB48" s="31"/>
      <c r="CBC48" s="31"/>
      <c r="CBD48" s="31"/>
      <c r="CBE48" s="31"/>
      <c r="CBF48" s="32"/>
      <c r="CBG48" s="32"/>
      <c r="CBH48" s="32"/>
      <c r="CBI48" s="33"/>
      <c r="CBJ48" s="34"/>
      <c r="CBK48" s="35"/>
      <c r="CBL48" s="34"/>
      <c r="CBM48" s="35"/>
      <c r="CBN48" s="36"/>
      <c r="CBO48" s="36"/>
      <c r="CBP48" s="36"/>
      <c r="CBQ48" s="37"/>
      <c r="CBR48" s="38"/>
      <c r="CBS48" s="39"/>
      <c r="CBT48" s="39"/>
      <c r="CBU48" s="39"/>
      <c r="CBV48" s="39"/>
      <c r="CBW48" s="31"/>
      <c r="CBX48" s="31"/>
      <c r="CBY48" s="31"/>
      <c r="CBZ48" s="31"/>
      <c r="CCA48" s="32"/>
      <c r="CCB48" s="32"/>
      <c r="CCC48" s="32"/>
      <c r="CCD48" s="33"/>
      <c r="CCE48" s="34"/>
      <c r="CCF48" s="35"/>
      <c r="CCG48" s="34"/>
      <c r="CCH48" s="35"/>
      <c r="CCI48" s="36"/>
      <c r="CCJ48" s="36"/>
      <c r="CCK48" s="36"/>
      <c r="CCL48" s="37"/>
      <c r="CCM48" s="38"/>
      <c r="CCN48" s="39"/>
      <c r="CCO48" s="39"/>
      <c r="CCP48" s="39"/>
      <c r="CCQ48" s="39"/>
      <c r="CCR48" s="31"/>
      <c r="CCS48" s="31"/>
      <c r="CCT48" s="31"/>
      <c r="CCU48" s="31"/>
      <c r="CCV48" s="32"/>
      <c r="CCW48" s="32"/>
      <c r="CCX48" s="32"/>
      <c r="CCY48" s="33"/>
      <c r="CCZ48" s="34"/>
      <c r="CDA48" s="35"/>
      <c r="CDB48" s="34"/>
      <c r="CDC48" s="35"/>
      <c r="CDD48" s="36"/>
      <c r="CDE48" s="36"/>
      <c r="CDF48" s="36"/>
      <c r="CDG48" s="37"/>
      <c r="CDH48" s="38"/>
      <c r="CDI48" s="39"/>
      <c r="CDJ48" s="39"/>
      <c r="CDK48" s="39"/>
      <c r="CDL48" s="39"/>
      <c r="CDM48" s="31"/>
      <c r="CDN48" s="31"/>
      <c r="CDO48" s="31"/>
      <c r="CDP48" s="31"/>
      <c r="CDQ48" s="32"/>
      <c r="CDR48" s="32"/>
      <c r="CDS48" s="32"/>
      <c r="CDT48" s="33"/>
      <c r="CDU48" s="34"/>
      <c r="CDV48" s="35"/>
      <c r="CDW48" s="34"/>
      <c r="CDX48" s="35"/>
      <c r="CDY48" s="36"/>
      <c r="CDZ48" s="36"/>
      <c r="CEA48" s="36"/>
      <c r="CEB48" s="37"/>
      <c r="CEC48" s="38"/>
      <c r="CED48" s="39"/>
      <c r="CEE48" s="39"/>
      <c r="CEF48" s="39"/>
      <c r="CEG48" s="39"/>
      <c r="CEH48" s="31"/>
      <c r="CEI48" s="31"/>
      <c r="CEJ48" s="31"/>
      <c r="CEK48" s="31"/>
      <c r="CEL48" s="32"/>
      <c r="CEM48" s="32"/>
      <c r="CEN48" s="32"/>
      <c r="CEO48" s="33"/>
      <c r="CEP48" s="34"/>
      <c r="CEQ48" s="35"/>
      <c r="CER48" s="34"/>
      <c r="CES48" s="35"/>
      <c r="CET48" s="36"/>
      <c r="CEU48" s="36"/>
      <c r="CEV48" s="36"/>
      <c r="CEW48" s="37"/>
      <c r="CEX48" s="38"/>
      <c r="CEY48" s="39"/>
      <c r="CEZ48" s="39"/>
      <c r="CFA48" s="39"/>
      <c r="CFB48" s="39"/>
      <c r="CFC48" s="31"/>
      <c r="CFD48" s="31"/>
      <c r="CFE48" s="31"/>
      <c r="CFF48" s="31"/>
      <c r="CFG48" s="32"/>
      <c r="CFH48" s="32"/>
      <c r="CFI48" s="32"/>
      <c r="CFJ48" s="33"/>
      <c r="CFK48" s="34"/>
      <c r="CFL48" s="35"/>
      <c r="CFM48" s="34"/>
      <c r="CFN48" s="35"/>
      <c r="CFO48" s="36"/>
      <c r="CFP48" s="36"/>
      <c r="CFQ48" s="36"/>
      <c r="CFR48" s="37"/>
      <c r="CFS48" s="38"/>
      <c r="CFT48" s="39"/>
      <c r="CFU48" s="39"/>
      <c r="CFV48" s="39"/>
      <c r="CFW48" s="39"/>
      <c r="CFX48" s="31"/>
      <c r="CFY48" s="31"/>
      <c r="CFZ48" s="31"/>
      <c r="CGA48" s="31"/>
      <c r="CGB48" s="32"/>
      <c r="CGC48" s="32"/>
      <c r="CGD48" s="32"/>
      <c r="CGE48" s="33"/>
      <c r="CGF48" s="34"/>
      <c r="CGG48" s="35"/>
      <c r="CGH48" s="34"/>
      <c r="CGI48" s="35"/>
      <c r="CGJ48" s="36"/>
      <c r="CGK48" s="36"/>
      <c r="CGL48" s="36"/>
      <c r="CGM48" s="37"/>
      <c r="CGN48" s="38"/>
      <c r="CGO48" s="39"/>
      <c r="CGP48" s="39"/>
      <c r="CGQ48" s="39"/>
      <c r="CGR48" s="39"/>
      <c r="CGS48" s="31"/>
      <c r="CGT48" s="31"/>
      <c r="CGU48" s="31"/>
      <c r="CGV48" s="31"/>
      <c r="CGW48" s="32"/>
      <c r="CGX48" s="32"/>
      <c r="CGY48" s="32"/>
      <c r="CGZ48" s="33"/>
      <c r="CHA48" s="34"/>
      <c r="CHB48" s="35"/>
      <c r="CHC48" s="34"/>
      <c r="CHD48" s="35"/>
      <c r="CHE48" s="36"/>
      <c r="CHF48" s="36"/>
      <c r="CHG48" s="36"/>
      <c r="CHH48" s="37"/>
      <c r="CHI48" s="38"/>
      <c r="CHJ48" s="39"/>
      <c r="CHK48" s="39"/>
      <c r="CHL48" s="39"/>
      <c r="CHM48" s="39"/>
      <c r="CHN48" s="31"/>
      <c r="CHO48" s="31"/>
      <c r="CHP48" s="31"/>
      <c r="CHQ48" s="31"/>
      <c r="CHR48" s="32"/>
      <c r="CHS48" s="32"/>
      <c r="CHT48" s="32"/>
      <c r="CHU48" s="33"/>
      <c r="CHV48" s="34"/>
      <c r="CHW48" s="35"/>
      <c r="CHX48" s="34"/>
      <c r="CHY48" s="35"/>
      <c r="CHZ48" s="36"/>
      <c r="CIA48" s="36"/>
      <c r="CIB48" s="36"/>
      <c r="CIC48" s="37"/>
      <c r="CID48" s="38"/>
      <c r="CIE48" s="39"/>
      <c r="CIF48" s="39"/>
      <c r="CIG48" s="39"/>
      <c r="CIH48" s="39"/>
      <c r="CII48" s="31"/>
      <c r="CIJ48" s="31"/>
      <c r="CIK48" s="31"/>
      <c r="CIL48" s="31"/>
      <c r="CIM48" s="32"/>
      <c r="CIN48" s="32"/>
      <c r="CIO48" s="32"/>
      <c r="CIP48" s="33"/>
      <c r="CIQ48" s="34"/>
      <c r="CIR48" s="35"/>
      <c r="CIS48" s="34"/>
      <c r="CIT48" s="35"/>
      <c r="CIU48" s="36"/>
      <c r="CIV48" s="36"/>
      <c r="CIW48" s="36"/>
      <c r="CIX48" s="37"/>
      <c r="CIY48" s="38"/>
      <c r="CIZ48" s="39"/>
      <c r="CJA48" s="39"/>
      <c r="CJB48" s="39"/>
      <c r="CJC48" s="39"/>
      <c r="CJD48" s="31"/>
      <c r="CJE48" s="31"/>
      <c r="CJF48" s="31"/>
      <c r="CJG48" s="31"/>
      <c r="CJH48" s="32"/>
      <c r="CJI48" s="32"/>
      <c r="CJJ48" s="32"/>
      <c r="CJK48" s="33"/>
      <c r="CJL48" s="34"/>
      <c r="CJM48" s="35"/>
      <c r="CJN48" s="34"/>
      <c r="CJO48" s="35"/>
      <c r="CJP48" s="36"/>
      <c r="CJQ48" s="36"/>
      <c r="CJR48" s="36"/>
      <c r="CJS48" s="37"/>
      <c r="CJT48" s="38"/>
      <c r="CJU48" s="39"/>
      <c r="CJV48" s="39"/>
      <c r="CJW48" s="39"/>
      <c r="CJX48" s="39"/>
      <c r="CJY48" s="31"/>
      <c r="CJZ48" s="31"/>
      <c r="CKA48" s="31"/>
      <c r="CKB48" s="31"/>
      <c r="CKC48" s="32"/>
      <c r="CKD48" s="32"/>
      <c r="CKE48" s="32"/>
      <c r="CKF48" s="33"/>
      <c r="CKG48" s="34"/>
      <c r="CKH48" s="35"/>
      <c r="CKI48" s="34"/>
      <c r="CKJ48" s="35"/>
      <c r="CKK48" s="36"/>
      <c r="CKL48" s="36"/>
      <c r="CKM48" s="36"/>
      <c r="CKN48" s="37"/>
      <c r="CKO48" s="38"/>
      <c r="CKP48" s="39"/>
      <c r="CKQ48" s="39"/>
      <c r="CKR48" s="39"/>
      <c r="CKS48" s="39"/>
      <c r="CKT48" s="31"/>
      <c r="CKU48" s="31"/>
      <c r="CKV48" s="31"/>
      <c r="CKW48" s="31"/>
      <c r="CKX48" s="32"/>
      <c r="CKY48" s="32"/>
      <c r="CKZ48" s="32"/>
      <c r="CLA48" s="33"/>
      <c r="CLB48" s="34"/>
      <c r="CLC48" s="35"/>
      <c r="CLD48" s="34"/>
      <c r="CLE48" s="35"/>
      <c r="CLF48" s="36"/>
      <c r="CLG48" s="36"/>
      <c r="CLH48" s="36"/>
      <c r="CLI48" s="37"/>
      <c r="CLJ48" s="38"/>
      <c r="CLK48" s="39"/>
      <c r="CLL48" s="39"/>
      <c r="CLM48" s="39"/>
      <c r="CLN48" s="39"/>
      <c r="CLO48" s="31"/>
      <c r="CLP48" s="31"/>
      <c r="CLQ48" s="31"/>
      <c r="CLR48" s="31"/>
      <c r="CLS48" s="32"/>
      <c r="CLT48" s="32"/>
      <c r="CLU48" s="32"/>
      <c r="CLV48" s="33"/>
      <c r="CLW48" s="34"/>
      <c r="CLX48" s="35"/>
      <c r="CLY48" s="34"/>
      <c r="CLZ48" s="35"/>
      <c r="CMA48" s="36"/>
      <c r="CMB48" s="36"/>
      <c r="CMC48" s="36"/>
      <c r="CMD48" s="37"/>
      <c r="CME48" s="38"/>
      <c r="CMF48" s="39"/>
      <c r="CMG48" s="39"/>
      <c r="CMH48" s="39"/>
      <c r="CMI48" s="39"/>
      <c r="CMJ48" s="31"/>
      <c r="CMK48" s="31"/>
      <c r="CML48" s="31"/>
      <c r="CMM48" s="31"/>
      <c r="CMN48" s="32"/>
      <c r="CMO48" s="32"/>
      <c r="CMP48" s="32"/>
      <c r="CMQ48" s="33"/>
      <c r="CMR48" s="34"/>
      <c r="CMS48" s="35"/>
      <c r="CMT48" s="34"/>
      <c r="CMU48" s="35"/>
      <c r="CMV48" s="36"/>
      <c r="CMW48" s="36"/>
      <c r="CMX48" s="36"/>
      <c r="CMY48" s="37"/>
      <c r="CMZ48" s="38"/>
      <c r="CNA48" s="39"/>
      <c r="CNB48" s="39"/>
      <c r="CNC48" s="39"/>
      <c r="CND48" s="39"/>
      <c r="CNE48" s="31"/>
      <c r="CNF48" s="31"/>
      <c r="CNG48" s="31"/>
      <c r="CNH48" s="31"/>
      <c r="CNI48" s="32"/>
      <c r="CNJ48" s="32"/>
      <c r="CNK48" s="32"/>
      <c r="CNL48" s="33"/>
      <c r="CNM48" s="34"/>
      <c r="CNN48" s="35"/>
      <c r="CNO48" s="34"/>
      <c r="CNP48" s="35"/>
      <c r="CNQ48" s="36"/>
      <c r="CNR48" s="36"/>
      <c r="CNS48" s="36"/>
      <c r="CNT48" s="37"/>
      <c r="CNU48" s="38"/>
      <c r="CNV48" s="39"/>
      <c r="CNW48" s="39"/>
      <c r="CNX48" s="39"/>
      <c r="CNY48" s="39"/>
      <c r="CNZ48" s="31"/>
      <c r="COA48" s="31"/>
      <c r="COB48" s="31"/>
      <c r="COC48" s="31"/>
      <c r="COD48" s="32"/>
      <c r="COE48" s="32"/>
      <c r="COF48" s="32"/>
      <c r="COG48" s="33"/>
      <c r="COH48" s="34"/>
      <c r="COI48" s="35"/>
      <c r="COJ48" s="34"/>
      <c r="COK48" s="35"/>
      <c r="COL48" s="36"/>
      <c r="COM48" s="36"/>
      <c r="CON48" s="36"/>
      <c r="COO48" s="37"/>
      <c r="COP48" s="38"/>
      <c r="COQ48" s="39"/>
      <c r="COR48" s="39"/>
      <c r="COS48" s="39"/>
      <c r="COT48" s="39"/>
      <c r="COU48" s="31"/>
      <c r="COV48" s="31"/>
      <c r="COW48" s="31"/>
      <c r="COX48" s="31"/>
      <c r="COY48" s="32"/>
      <c r="COZ48" s="32"/>
      <c r="CPA48" s="32"/>
      <c r="CPB48" s="33"/>
      <c r="CPC48" s="34"/>
      <c r="CPD48" s="35"/>
      <c r="CPE48" s="34"/>
      <c r="CPF48" s="35"/>
      <c r="CPG48" s="36"/>
      <c r="CPH48" s="36"/>
      <c r="CPI48" s="36"/>
      <c r="CPJ48" s="37"/>
      <c r="CPK48" s="38"/>
      <c r="CPL48" s="39"/>
      <c r="CPM48" s="39"/>
      <c r="CPN48" s="39"/>
      <c r="CPO48" s="39"/>
      <c r="CPP48" s="31"/>
      <c r="CPQ48" s="31"/>
      <c r="CPR48" s="31"/>
      <c r="CPS48" s="31"/>
      <c r="CPT48" s="32"/>
      <c r="CPU48" s="32"/>
      <c r="CPV48" s="32"/>
      <c r="CPW48" s="33"/>
      <c r="CPX48" s="34"/>
      <c r="CPY48" s="35"/>
      <c r="CPZ48" s="34"/>
      <c r="CQA48" s="35"/>
      <c r="CQB48" s="36"/>
      <c r="CQC48" s="36"/>
      <c r="CQD48" s="36"/>
      <c r="CQE48" s="37"/>
      <c r="CQF48" s="38"/>
      <c r="CQG48" s="39"/>
      <c r="CQH48" s="39"/>
      <c r="CQI48" s="39"/>
      <c r="CQJ48" s="39"/>
      <c r="CQK48" s="31"/>
      <c r="CQL48" s="31"/>
      <c r="CQM48" s="31"/>
      <c r="CQN48" s="31"/>
      <c r="CQO48" s="32"/>
      <c r="CQP48" s="32"/>
      <c r="CQQ48" s="32"/>
      <c r="CQR48" s="33"/>
      <c r="CQS48" s="34"/>
      <c r="CQT48" s="35"/>
      <c r="CQU48" s="34"/>
      <c r="CQV48" s="35"/>
      <c r="CQW48" s="36"/>
      <c r="CQX48" s="36"/>
      <c r="CQY48" s="36"/>
      <c r="CQZ48" s="37"/>
      <c r="CRA48" s="38"/>
      <c r="CRB48" s="39"/>
      <c r="CRC48" s="39"/>
      <c r="CRD48" s="39"/>
      <c r="CRE48" s="39"/>
      <c r="CRF48" s="31"/>
      <c r="CRG48" s="31"/>
      <c r="CRH48" s="31"/>
      <c r="CRI48" s="31"/>
      <c r="CRJ48" s="32"/>
      <c r="CRK48" s="32"/>
      <c r="CRL48" s="32"/>
      <c r="CRM48" s="33"/>
      <c r="CRN48" s="34"/>
      <c r="CRO48" s="35"/>
      <c r="CRP48" s="34"/>
      <c r="CRQ48" s="35"/>
      <c r="CRR48" s="36"/>
      <c r="CRS48" s="36"/>
      <c r="CRT48" s="36"/>
      <c r="CRU48" s="37"/>
      <c r="CRV48" s="38"/>
      <c r="CRW48" s="39"/>
      <c r="CRX48" s="39"/>
      <c r="CRY48" s="39"/>
      <c r="CRZ48" s="39"/>
      <c r="CSA48" s="31"/>
      <c r="CSB48" s="31"/>
      <c r="CSC48" s="31"/>
      <c r="CSD48" s="31"/>
      <c r="CSE48" s="32"/>
      <c r="CSF48" s="32"/>
      <c r="CSG48" s="32"/>
      <c r="CSH48" s="33"/>
      <c r="CSI48" s="34"/>
      <c r="CSJ48" s="35"/>
      <c r="CSK48" s="34"/>
      <c r="CSL48" s="35"/>
      <c r="CSM48" s="36"/>
      <c r="CSN48" s="36"/>
      <c r="CSO48" s="36"/>
      <c r="CSP48" s="37"/>
      <c r="CSQ48" s="38"/>
      <c r="CSR48" s="39"/>
      <c r="CSS48" s="39"/>
      <c r="CST48" s="39"/>
      <c r="CSU48" s="39"/>
      <c r="CSV48" s="31"/>
      <c r="CSW48" s="31"/>
      <c r="CSX48" s="31"/>
      <c r="CSY48" s="31"/>
      <c r="CSZ48" s="32"/>
      <c r="CTA48" s="32"/>
      <c r="CTB48" s="32"/>
      <c r="CTC48" s="33"/>
      <c r="CTD48" s="34"/>
      <c r="CTE48" s="35"/>
      <c r="CTF48" s="34"/>
      <c r="CTG48" s="35"/>
      <c r="CTH48" s="36"/>
      <c r="CTI48" s="36"/>
      <c r="CTJ48" s="36"/>
      <c r="CTK48" s="37"/>
      <c r="CTL48" s="38"/>
      <c r="CTM48" s="39"/>
      <c r="CTN48" s="39"/>
      <c r="CTO48" s="39"/>
      <c r="CTP48" s="39"/>
      <c r="CTQ48" s="31"/>
      <c r="CTR48" s="31"/>
      <c r="CTS48" s="31"/>
      <c r="CTT48" s="31"/>
      <c r="CTU48" s="32"/>
      <c r="CTV48" s="32"/>
      <c r="CTW48" s="32"/>
      <c r="CTX48" s="33"/>
      <c r="CTY48" s="34"/>
      <c r="CTZ48" s="35"/>
      <c r="CUA48" s="34"/>
      <c r="CUB48" s="35"/>
      <c r="CUC48" s="36"/>
      <c r="CUD48" s="36"/>
      <c r="CUE48" s="36"/>
      <c r="CUF48" s="37"/>
      <c r="CUG48" s="38"/>
      <c r="CUH48" s="39"/>
      <c r="CUI48" s="39"/>
      <c r="CUJ48" s="39"/>
      <c r="CUK48" s="39"/>
      <c r="CUL48" s="31"/>
      <c r="CUM48" s="31"/>
      <c r="CUN48" s="31"/>
      <c r="CUO48" s="31"/>
      <c r="CUP48" s="32"/>
      <c r="CUQ48" s="32"/>
      <c r="CUR48" s="32"/>
      <c r="CUS48" s="33"/>
      <c r="CUT48" s="34"/>
      <c r="CUU48" s="35"/>
      <c r="CUV48" s="34"/>
      <c r="CUW48" s="35"/>
      <c r="CUX48" s="36"/>
      <c r="CUY48" s="36"/>
      <c r="CUZ48" s="36"/>
      <c r="CVA48" s="37"/>
      <c r="CVB48" s="38"/>
      <c r="CVC48" s="39"/>
      <c r="CVD48" s="39"/>
      <c r="CVE48" s="39"/>
      <c r="CVF48" s="39"/>
      <c r="CVG48" s="31"/>
      <c r="CVH48" s="31"/>
      <c r="CVI48" s="31"/>
      <c r="CVJ48" s="31"/>
      <c r="CVK48" s="32"/>
      <c r="CVL48" s="32"/>
      <c r="CVM48" s="32"/>
      <c r="CVN48" s="33"/>
      <c r="CVO48" s="34"/>
      <c r="CVP48" s="35"/>
      <c r="CVQ48" s="34"/>
      <c r="CVR48" s="35"/>
      <c r="CVS48" s="36"/>
      <c r="CVT48" s="36"/>
      <c r="CVU48" s="36"/>
      <c r="CVV48" s="37"/>
      <c r="CVW48" s="38"/>
      <c r="CVX48" s="39"/>
      <c r="CVY48" s="39"/>
      <c r="CVZ48" s="39"/>
      <c r="CWA48" s="39"/>
      <c r="CWB48" s="31"/>
      <c r="CWC48" s="31"/>
      <c r="CWD48" s="31"/>
      <c r="CWE48" s="31"/>
      <c r="CWF48" s="32"/>
      <c r="CWG48" s="32"/>
      <c r="CWH48" s="32"/>
      <c r="CWI48" s="33"/>
      <c r="CWJ48" s="34"/>
      <c r="CWK48" s="35"/>
      <c r="CWL48" s="34"/>
      <c r="CWM48" s="35"/>
      <c r="CWN48" s="36"/>
      <c r="CWO48" s="36"/>
      <c r="CWP48" s="36"/>
      <c r="CWQ48" s="37"/>
      <c r="CWR48" s="38"/>
      <c r="CWS48" s="39"/>
      <c r="CWT48" s="39"/>
      <c r="CWU48" s="39"/>
      <c r="CWV48" s="39"/>
      <c r="CWW48" s="31"/>
      <c r="CWX48" s="31"/>
      <c r="CWY48" s="31"/>
      <c r="CWZ48" s="31"/>
      <c r="CXA48" s="32"/>
      <c r="CXB48" s="32"/>
      <c r="CXC48" s="32"/>
      <c r="CXD48" s="33"/>
      <c r="CXE48" s="34"/>
      <c r="CXF48" s="35"/>
      <c r="CXG48" s="34"/>
      <c r="CXH48" s="35"/>
      <c r="CXI48" s="36"/>
      <c r="CXJ48" s="36"/>
      <c r="CXK48" s="36"/>
      <c r="CXL48" s="37"/>
      <c r="CXM48" s="38"/>
      <c r="CXN48" s="39"/>
      <c r="CXO48" s="39"/>
      <c r="CXP48" s="39"/>
      <c r="CXQ48" s="39"/>
      <c r="CXR48" s="31"/>
      <c r="CXS48" s="31"/>
      <c r="CXT48" s="31"/>
      <c r="CXU48" s="31"/>
      <c r="CXV48" s="32"/>
      <c r="CXW48" s="32"/>
      <c r="CXX48" s="32"/>
      <c r="CXY48" s="33"/>
      <c r="CXZ48" s="34"/>
      <c r="CYA48" s="35"/>
      <c r="CYB48" s="34"/>
      <c r="CYC48" s="35"/>
      <c r="CYD48" s="36"/>
      <c r="CYE48" s="36"/>
      <c r="CYF48" s="36"/>
      <c r="CYG48" s="37"/>
      <c r="CYH48" s="38"/>
      <c r="CYI48" s="39"/>
      <c r="CYJ48" s="39"/>
      <c r="CYK48" s="39"/>
      <c r="CYL48" s="39"/>
      <c r="CYM48" s="31"/>
      <c r="CYN48" s="31"/>
      <c r="CYO48" s="31"/>
      <c r="CYP48" s="31"/>
      <c r="CYQ48" s="32"/>
      <c r="CYR48" s="32"/>
      <c r="CYS48" s="32"/>
      <c r="CYT48" s="33"/>
      <c r="CYU48" s="34"/>
      <c r="CYV48" s="35"/>
      <c r="CYW48" s="34"/>
      <c r="CYX48" s="35"/>
      <c r="CYY48" s="36"/>
      <c r="CYZ48" s="36"/>
      <c r="CZA48" s="36"/>
      <c r="CZB48" s="37"/>
      <c r="CZC48" s="38"/>
      <c r="CZD48" s="39"/>
      <c r="CZE48" s="39"/>
      <c r="CZF48" s="39"/>
      <c r="CZG48" s="39"/>
      <c r="CZH48" s="31"/>
      <c r="CZI48" s="31"/>
      <c r="CZJ48" s="31"/>
      <c r="CZK48" s="31"/>
      <c r="CZL48" s="32"/>
      <c r="CZM48" s="32"/>
      <c r="CZN48" s="32"/>
      <c r="CZO48" s="33"/>
      <c r="CZP48" s="34"/>
      <c r="CZQ48" s="35"/>
      <c r="CZR48" s="34"/>
      <c r="CZS48" s="35"/>
      <c r="CZT48" s="36"/>
      <c r="CZU48" s="36"/>
      <c r="CZV48" s="36"/>
      <c r="CZW48" s="37"/>
      <c r="CZX48" s="38"/>
      <c r="CZY48" s="39"/>
      <c r="CZZ48" s="39"/>
      <c r="DAA48" s="39"/>
      <c r="DAB48" s="39"/>
      <c r="DAC48" s="31"/>
      <c r="DAD48" s="31"/>
      <c r="DAE48" s="31"/>
      <c r="DAF48" s="31"/>
      <c r="DAG48" s="32"/>
      <c r="DAH48" s="32"/>
      <c r="DAI48" s="32"/>
      <c r="DAJ48" s="33"/>
      <c r="DAK48" s="34"/>
      <c r="DAL48" s="35"/>
      <c r="DAM48" s="34"/>
      <c r="DAN48" s="35"/>
      <c r="DAO48" s="36"/>
      <c r="DAP48" s="36"/>
      <c r="DAQ48" s="36"/>
      <c r="DAR48" s="37"/>
      <c r="DAS48" s="38"/>
      <c r="DAT48" s="39"/>
      <c r="DAU48" s="39"/>
      <c r="DAV48" s="39"/>
      <c r="DAW48" s="39"/>
      <c r="DAX48" s="31"/>
      <c r="DAY48" s="31"/>
      <c r="DAZ48" s="31"/>
      <c r="DBA48" s="31"/>
      <c r="DBB48" s="32"/>
      <c r="DBC48" s="32"/>
      <c r="DBD48" s="32"/>
      <c r="DBE48" s="33"/>
      <c r="DBF48" s="34"/>
      <c r="DBG48" s="35"/>
      <c r="DBH48" s="34"/>
      <c r="DBI48" s="35"/>
      <c r="DBJ48" s="36"/>
      <c r="DBK48" s="36"/>
      <c r="DBL48" s="36"/>
      <c r="DBM48" s="37"/>
      <c r="DBN48" s="38"/>
      <c r="DBO48" s="39"/>
      <c r="DBP48" s="39"/>
      <c r="DBQ48" s="39"/>
      <c r="DBR48" s="39"/>
      <c r="DBS48" s="31"/>
      <c r="DBT48" s="31"/>
      <c r="DBU48" s="31"/>
      <c r="DBV48" s="31"/>
      <c r="DBW48" s="32"/>
      <c r="DBX48" s="32"/>
      <c r="DBY48" s="32"/>
      <c r="DBZ48" s="33"/>
      <c r="DCA48" s="34"/>
      <c r="DCB48" s="35"/>
      <c r="DCC48" s="34"/>
      <c r="DCD48" s="35"/>
      <c r="DCE48" s="36"/>
      <c r="DCF48" s="36"/>
      <c r="DCG48" s="36"/>
      <c r="DCH48" s="37"/>
      <c r="DCI48" s="38"/>
      <c r="DCJ48" s="39"/>
      <c r="DCK48" s="39"/>
      <c r="DCL48" s="39"/>
      <c r="DCM48" s="39"/>
      <c r="DCN48" s="31"/>
      <c r="DCO48" s="31"/>
      <c r="DCP48" s="31"/>
      <c r="DCQ48" s="31"/>
      <c r="DCR48" s="32"/>
      <c r="DCS48" s="32"/>
      <c r="DCT48" s="32"/>
      <c r="DCU48" s="33"/>
      <c r="DCV48" s="34"/>
      <c r="DCW48" s="35"/>
      <c r="DCX48" s="34"/>
      <c r="DCY48" s="35"/>
      <c r="DCZ48" s="36"/>
      <c r="DDA48" s="36"/>
      <c r="DDB48" s="36"/>
      <c r="DDC48" s="37"/>
      <c r="DDD48" s="38"/>
      <c r="DDE48" s="39"/>
      <c r="DDF48" s="39"/>
      <c r="DDG48" s="39"/>
      <c r="DDH48" s="39"/>
      <c r="DDI48" s="31"/>
      <c r="DDJ48" s="31"/>
      <c r="DDK48" s="31"/>
      <c r="DDL48" s="31"/>
      <c r="DDM48" s="32"/>
      <c r="DDN48" s="32"/>
      <c r="DDO48" s="32"/>
      <c r="DDP48" s="33"/>
      <c r="DDQ48" s="34"/>
      <c r="DDR48" s="35"/>
      <c r="DDS48" s="34"/>
      <c r="DDT48" s="35"/>
      <c r="DDU48" s="36"/>
      <c r="DDV48" s="36"/>
      <c r="DDW48" s="36"/>
      <c r="DDX48" s="37"/>
      <c r="DDY48" s="38"/>
      <c r="DDZ48" s="39"/>
      <c r="DEA48" s="39"/>
      <c r="DEB48" s="39"/>
      <c r="DEC48" s="39"/>
      <c r="DED48" s="31"/>
      <c r="DEE48" s="31"/>
      <c r="DEF48" s="31"/>
      <c r="DEG48" s="31"/>
      <c r="DEH48" s="32"/>
      <c r="DEI48" s="32"/>
      <c r="DEJ48" s="32"/>
      <c r="DEK48" s="33"/>
      <c r="DEL48" s="34"/>
      <c r="DEM48" s="35"/>
      <c r="DEN48" s="34"/>
      <c r="DEO48" s="35"/>
      <c r="DEP48" s="36"/>
      <c r="DEQ48" s="36"/>
      <c r="DER48" s="36"/>
      <c r="DES48" s="37"/>
      <c r="DET48" s="38"/>
      <c r="DEU48" s="39"/>
      <c r="DEV48" s="39"/>
      <c r="DEW48" s="39"/>
      <c r="DEX48" s="39"/>
      <c r="DEY48" s="31"/>
      <c r="DEZ48" s="31"/>
      <c r="DFA48" s="31"/>
      <c r="DFB48" s="31"/>
      <c r="DFC48" s="32"/>
      <c r="DFD48" s="32"/>
      <c r="DFE48" s="32"/>
      <c r="DFF48" s="33"/>
      <c r="DFG48" s="34"/>
      <c r="DFH48" s="35"/>
      <c r="DFI48" s="34"/>
      <c r="DFJ48" s="35"/>
      <c r="DFK48" s="36"/>
      <c r="DFL48" s="36"/>
      <c r="DFM48" s="36"/>
      <c r="DFN48" s="37"/>
      <c r="DFO48" s="38"/>
      <c r="DFP48" s="39"/>
      <c r="DFQ48" s="39"/>
      <c r="DFR48" s="39"/>
      <c r="DFS48" s="39"/>
      <c r="DFT48" s="31"/>
      <c r="DFU48" s="31"/>
      <c r="DFV48" s="31"/>
      <c r="DFW48" s="31"/>
      <c r="DFX48" s="32"/>
      <c r="DFY48" s="32"/>
      <c r="DFZ48" s="32"/>
      <c r="DGA48" s="33"/>
      <c r="DGB48" s="34"/>
      <c r="DGC48" s="35"/>
      <c r="DGD48" s="34"/>
      <c r="DGE48" s="35"/>
      <c r="DGF48" s="36"/>
      <c r="DGG48" s="36"/>
      <c r="DGH48" s="36"/>
      <c r="DGI48" s="37"/>
      <c r="DGJ48" s="38"/>
      <c r="DGK48" s="39"/>
      <c r="DGL48" s="39"/>
      <c r="DGM48" s="39"/>
      <c r="DGN48" s="39"/>
      <c r="DGO48" s="31"/>
      <c r="DGP48" s="31"/>
      <c r="DGQ48" s="31"/>
      <c r="DGR48" s="31"/>
      <c r="DGS48" s="32"/>
      <c r="DGT48" s="32"/>
      <c r="DGU48" s="32"/>
      <c r="DGV48" s="33"/>
      <c r="DGW48" s="34"/>
      <c r="DGX48" s="35"/>
      <c r="DGY48" s="34"/>
      <c r="DGZ48" s="35"/>
      <c r="DHA48" s="36"/>
      <c r="DHB48" s="36"/>
      <c r="DHC48" s="36"/>
      <c r="DHD48" s="37"/>
      <c r="DHE48" s="38"/>
      <c r="DHF48" s="39"/>
      <c r="DHG48" s="39"/>
      <c r="DHH48" s="39"/>
      <c r="DHI48" s="39"/>
      <c r="DHJ48" s="31"/>
      <c r="DHK48" s="31"/>
      <c r="DHL48" s="31"/>
      <c r="DHM48" s="31"/>
      <c r="DHN48" s="32"/>
      <c r="DHO48" s="32"/>
      <c r="DHP48" s="32"/>
      <c r="DHQ48" s="33"/>
      <c r="DHR48" s="34"/>
      <c r="DHS48" s="35"/>
      <c r="DHT48" s="34"/>
      <c r="DHU48" s="35"/>
      <c r="DHV48" s="36"/>
      <c r="DHW48" s="36"/>
      <c r="DHX48" s="36"/>
      <c r="DHY48" s="37"/>
      <c r="DHZ48" s="38"/>
      <c r="DIA48" s="39"/>
      <c r="DIB48" s="39"/>
      <c r="DIC48" s="39"/>
      <c r="DID48" s="39"/>
      <c r="DIE48" s="31"/>
      <c r="DIF48" s="31"/>
      <c r="DIG48" s="31"/>
      <c r="DIH48" s="31"/>
      <c r="DII48" s="32"/>
      <c r="DIJ48" s="32"/>
      <c r="DIK48" s="32"/>
      <c r="DIL48" s="33"/>
      <c r="DIM48" s="34"/>
      <c r="DIN48" s="35"/>
      <c r="DIO48" s="34"/>
      <c r="DIP48" s="35"/>
      <c r="DIQ48" s="36"/>
      <c r="DIR48" s="36"/>
      <c r="DIS48" s="36"/>
      <c r="DIT48" s="37"/>
      <c r="DIU48" s="38"/>
      <c r="DIV48" s="39"/>
      <c r="DIW48" s="39"/>
      <c r="DIX48" s="39"/>
      <c r="DIY48" s="39"/>
      <c r="DIZ48" s="31"/>
      <c r="DJA48" s="31"/>
      <c r="DJB48" s="31"/>
      <c r="DJC48" s="31"/>
      <c r="DJD48" s="32"/>
      <c r="DJE48" s="32"/>
      <c r="DJF48" s="32"/>
      <c r="DJG48" s="33"/>
      <c r="DJH48" s="34"/>
      <c r="DJI48" s="35"/>
      <c r="DJJ48" s="34"/>
      <c r="DJK48" s="35"/>
      <c r="DJL48" s="36"/>
      <c r="DJM48" s="36"/>
      <c r="DJN48" s="36"/>
      <c r="DJO48" s="37"/>
      <c r="DJP48" s="38"/>
      <c r="DJQ48" s="39"/>
      <c r="DJR48" s="39"/>
      <c r="DJS48" s="39"/>
      <c r="DJT48" s="39"/>
      <c r="DJU48" s="31"/>
      <c r="DJV48" s="31"/>
      <c r="DJW48" s="31"/>
      <c r="DJX48" s="31"/>
      <c r="DJY48" s="32"/>
      <c r="DJZ48" s="32"/>
      <c r="DKA48" s="32"/>
      <c r="DKB48" s="33"/>
      <c r="DKC48" s="34"/>
      <c r="DKD48" s="35"/>
      <c r="DKE48" s="34"/>
      <c r="DKF48" s="35"/>
      <c r="DKG48" s="36"/>
      <c r="DKH48" s="36"/>
      <c r="DKI48" s="36"/>
      <c r="DKJ48" s="37"/>
      <c r="DKK48" s="38"/>
      <c r="DKL48" s="39"/>
      <c r="DKM48" s="39"/>
      <c r="DKN48" s="39"/>
      <c r="DKO48" s="39"/>
      <c r="DKP48" s="31"/>
      <c r="DKQ48" s="31"/>
      <c r="DKR48" s="31"/>
      <c r="DKS48" s="31"/>
      <c r="DKT48" s="32"/>
      <c r="DKU48" s="32"/>
      <c r="DKV48" s="32"/>
      <c r="DKW48" s="33"/>
      <c r="DKX48" s="34"/>
      <c r="DKY48" s="35"/>
      <c r="DKZ48" s="34"/>
      <c r="DLA48" s="35"/>
      <c r="DLB48" s="36"/>
      <c r="DLC48" s="36"/>
      <c r="DLD48" s="36"/>
      <c r="DLE48" s="37"/>
      <c r="DLF48" s="38"/>
      <c r="DLG48" s="39"/>
      <c r="DLH48" s="39"/>
      <c r="DLI48" s="39"/>
      <c r="DLJ48" s="39"/>
      <c r="DLK48" s="31"/>
      <c r="DLL48" s="31"/>
      <c r="DLM48" s="31"/>
      <c r="DLN48" s="31"/>
      <c r="DLO48" s="32"/>
      <c r="DLP48" s="32"/>
      <c r="DLQ48" s="32"/>
      <c r="DLR48" s="33"/>
      <c r="DLS48" s="34"/>
      <c r="DLT48" s="35"/>
      <c r="DLU48" s="34"/>
      <c r="DLV48" s="35"/>
      <c r="DLW48" s="36"/>
      <c r="DLX48" s="36"/>
      <c r="DLY48" s="36"/>
      <c r="DLZ48" s="37"/>
      <c r="DMA48" s="38"/>
      <c r="DMB48" s="39"/>
      <c r="DMC48" s="39"/>
      <c r="DMD48" s="39"/>
      <c r="DME48" s="39"/>
      <c r="DMF48" s="31"/>
      <c r="DMG48" s="31"/>
      <c r="DMH48" s="31"/>
      <c r="DMI48" s="31"/>
      <c r="DMJ48" s="32"/>
      <c r="DMK48" s="32"/>
      <c r="DML48" s="32"/>
      <c r="DMM48" s="33"/>
      <c r="DMN48" s="34"/>
      <c r="DMO48" s="35"/>
      <c r="DMP48" s="34"/>
      <c r="DMQ48" s="35"/>
      <c r="DMR48" s="36"/>
      <c r="DMS48" s="36"/>
      <c r="DMT48" s="36"/>
      <c r="DMU48" s="37"/>
      <c r="DMV48" s="38"/>
      <c r="DMW48" s="39"/>
      <c r="DMX48" s="39"/>
      <c r="DMY48" s="39"/>
      <c r="DMZ48" s="39"/>
      <c r="DNA48" s="31"/>
      <c r="DNB48" s="31"/>
      <c r="DNC48" s="31"/>
      <c r="DND48" s="31"/>
      <c r="DNE48" s="32"/>
      <c r="DNF48" s="32"/>
      <c r="DNG48" s="32"/>
      <c r="DNH48" s="33"/>
      <c r="DNI48" s="34"/>
      <c r="DNJ48" s="35"/>
      <c r="DNK48" s="34"/>
      <c r="DNL48" s="35"/>
      <c r="DNM48" s="36"/>
      <c r="DNN48" s="36"/>
      <c r="DNO48" s="36"/>
      <c r="DNP48" s="37"/>
      <c r="DNQ48" s="38"/>
      <c r="DNR48" s="39"/>
      <c r="DNS48" s="39"/>
      <c r="DNT48" s="39"/>
      <c r="DNU48" s="39"/>
      <c r="DNV48" s="31"/>
      <c r="DNW48" s="31"/>
      <c r="DNX48" s="31"/>
      <c r="DNY48" s="31"/>
      <c r="DNZ48" s="32"/>
      <c r="DOA48" s="32"/>
      <c r="DOB48" s="32"/>
      <c r="DOC48" s="33"/>
      <c r="DOD48" s="34"/>
      <c r="DOE48" s="35"/>
      <c r="DOF48" s="34"/>
      <c r="DOG48" s="35"/>
      <c r="DOH48" s="36"/>
      <c r="DOI48" s="36"/>
      <c r="DOJ48" s="36"/>
      <c r="DOK48" s="37"/>
      <c r="DOL48" s="38"/>
      <c r="DOM48" s="39"/>
      <c r="DON48" s="39"/>
      <c r="DOO48" s="39"/>
      <c r="DOP48" s="39"/>
      <c r="DOQ48" s="31"/>
      <c r="DOR48" s="31"/>
      <c r="DOS48" s="31"/>
      <c r="DOT48" s="31"/>
      <c r="DOU48" s="32"/>
      <c r="DOV48" s="32"/>
      <c r="DOW48" s="32"/>
      <c r="DOX48" s="33"/>
      <c r="DOY48" s="34"/>
      <c r="DOZ48" s="35"/>
      <c r="DPA48" s="34"/>
      <c r="DPB48" s="35"/>
      <c r="DPC48" s="36"/>
      <c r="DPD48" s="36"/>
      <c r="DPE48" s="36"/>
      <c r="DPF48" s="37"/>
      <c r="DPG48" s="38"/>
      <c r="DPH48" s="39"/>
      <c r="DPI48" s="39"/>
      <c r="DPJ48" s="39"/>
      <c r="DPK48" s="39"/>
      <c r="DPL48" s="31"/>
      <c r="DPM48" s="31"/>
      <c r="DPN48" s="31"/>
      <c r="DPO48" s="31"/>
      <c r="DPP48" s="32"/>
      <c r="DPQ48" s="32"/>
      <c r="DPR48" s="32"/>
      <c r="DPS48" s="33"/>
      <c r="DPT48" s="34"/>
      <c r="DPU48" s="35"/>
      <c r="DPV48" s="34"/>
      <c r="DPW48" s="35"/>
      <c r="DPX48" s="36"/>
      <c r="DPY48" s="36"/>
      <c r="DPZ48" s="36"/>
      <c r="DQA48" s="37"/>
      <c r="DQB48" s="38"/>
      <c r="DQC48" s="39"/>
      <c r="DQD48" s="39"/>
      <c r="DQE48" s="39"/>
      <c r="DQF48" s="39"/>
      <c r="DQG48" s="31"/>
      <c r="DQH48" s="31"/>
      <c r="DQI48" s="31"/>
      <c r="DQJ48" s="31"/>
      <c r="DQK48" s="32"/>
      <c r="DQL48" s="32"/>
      <c r="DQM48" s="32"/>
      <c r="DQN48" s="33"/>
      <c r="DQO48" s="34"/>
      <c r="DQP48" s="35"/>
      <c r="DQQ48" s="34"/>
      <c r="DQR48" s="35"/>
      <c r="DQS48" s="36"/>
      <c r="DQT48" s="36"/>
      <c r="DQU48" s="36"/>
      <c r="DQV48" s="37"/>
      <c r="DQW48" s="38"/>
      <c r="DQX48" s="39"/>
      <c r="DQY48" s="39"/>
      <c r="DQZ48" s="39"/>
      <c r="DRA48" s="39"/>
      <c r="DRB48" s="31"/>
      <c r="DRC48" s="31"/>
      <c r="DRD48" s="31"/>
      <c r="DRE48" s="31"/>
      <c r="DRF48" s="32"/>
      <c r="DRG48" s="32"/>
      <c r="DRH48" s="32"/>
      <c r="DRI48" s="33"/>
      <c r="DRJ48" s="34"/>
      <c r="DRK48" s="35"/>
      <c r="DRL48" s="34"/>
      <c r="DRM48" s="35"/>
      <c r="DRN48" s="36"/>
      <c r="DRO48" s="36"/>
      <c r="DRP48" s="36"/>
      <c r="DRQ48" s="37"/>
      <c r="DRR48" s="38"/>
      <c r="DRS48" s="39"/>
      <c r="DRT48" s="39"/>
      <c r="DRU48" s="39"/>
      <c r="DRV48" s="39"/>
      <c r="DRW48" s="31"/>
      <c r="DRX48" s="31"/>
      <c r="DRY48" s="31"/>
      <c r="DRZ48" s="31"/>
      <c r="DSA48" s="32"/>
      <c r="DSB48" s="32"/>
      <c r="DSC48" s="32"/>
      <c r="DSD48" s="33"/>
      <c r="DSE48" s="34"/>
      <c r="DSF48" s="35"/>
      <c r="DSG48" s="34"/>
      <c r="DSH48" s="35"/>
      <c r="DSI48" s="36"/>
      <c r="DSJ48" s="36"/>
      <c r="DSK48" s="36"/>
      <c r="DSL48" s="37"/>
      <c r="DSM48" s="38"/>
      <c r="DSN48" s="39"/>
      <c r="DSO48" s="39"/>
      <c r="DSP48" s="39"/>
      <c r="DSQ48" s="39"/>
      <c r="DSR48" s="31"/>
      <c r="DSS48" s="31"/>
      <c r="DST48" s="31"/>
      <c r="DSU48" s="31"/>
      <c r="DSV48" s="32"/>
      <c r="DSW48" s="32"/>
      <c r="DSX48" s="32"/>
      <c r="DSY48" s="33"/>
      <c r="DSZ48" s="34"/>
      <c r="DTA48" s="35"/>
      <c r="DTB48" s="34"/>
      <c r="DTC48" s="35"/>
      <c r="DTD48" s="36"/>
      <c r="DTE48" s="36"/>
      <c r="DTF48" s="36"/>
      <c r="DTG48" s="37"/>
      <c r="DTH48" s="38"/>
      <c r="DTI48" s="39"/>
      <c r="DTJ48" s="39"/>
      <c r="DTK48" s="39"/>
      <c r="DTL48" s="39"/>
      <c r="DTM48" s="31"/>
      <c r="DTN48" s="31"/>
      <c r="DTO48" s="31"/>
      <c r="DTP48" s="31"/>
      <c r="DTQ48" s="32"/>
      <c r="DTR48" s="32"/>
      <c r="DTS48" s="32"/>
      <c r="DTT48" s="33"/>
      <c r="DTU48" s="34"/>
      <c r="DTV48" s="35"/>
      <c r="DTW48" s="34"/>
      <c r="DTX48" s="35"/>
      <c r="DTY48" s="36"/>
      <c r="DTZ48" s="36"/>
      <c r="DUA48" s="36"/>
      <c r="DUB48" s="37"/>
      <c r="DUC48" s="38"/>
      <c r="DUD48" s="39"/>
      <c r="DUE48" s="39"/>
      <c r="DUF48" s="39"/>
      <c r="DUG48" s="39"/>
      <c r="DUH48" s="31"/>
      <c r="DUI48" s="31"/>
      <c r="DUJ48" s="31"/>
      <c r="DUK48" s="31"/>
      <c r="DUL48" s="32"/>
      <c r="DUM48" s="32"/>
      <c r="DUN48" s="32"/>
      <c r="DUO48" s="33"/>
      <c r="DUP48" s="34"/>
      <c r="DUQ48" s="35"/>
      <c r="DUR48" s="34"/>
      <c r="DUS48" s="35"/>
      <c r="DUT48" s="36"/>
      <c r="DUU48" s="36"/>
      <c r="DUV48" s="36"/>
      <c r="DUW48" s="37"/>
      <c r="DUX48" s="38"/>
      <c r="DUY48" s="39"/>
      <c r="DUZ48" s="39"/>
      <c r="DVA48" s="39"/>
      <c r="DVB48" s="39"/>
      <c r="DVC48" s="31"/>
      <c r="DVD48" s="31"/>
      <c r="DVE48" s="31"/>
      <c r="DVF48" s="31"/>
      <c r="DVG48" s="32"/>
      <c r="DVH48" s="32"/>
      <c r="DVI48" s="32"/>
      <c r="DVJ48" s="33"/>
      <c r="DVK48" s="34"/>
      <c r="DVL48" s="35"/>
      <c r="DVM48" s="34"/>
      <c r="DVN48" s="35"/>
      <c r="DVO48" s="36"/>
      <c r="DVP48" s="36"/>
      <c r="DVQ48" s="36"/>
      <c r="DVR48" s="37"/>
      <c r="DVS48" s="38"/>
      <c r="DVT48" s="39"/>
      <c r="DVU48" s="39"/>
      <c r="DVV48" s="39"/>
      <c r="DVW48" s="39"/>
      <c r="DVX48" s="31"/>
      <c r="DVY48" s="31"/>
      <c r="DVZ48" s="31"/>
      <c r="DWA48" s="31"/>
      <c r="DWB48" s="32"/>
      <c r="DWC48" s="32"/>
      <c r="DWD48" s="32"/>
      <c r="DWE48" s="33"/>
      <c r="DWF48" s="34"/>
      <c r="DWG48" s="35"/>
      <c r="DWH48" s="34"/>
      <c r="DWI48" s="35"/>
      <c r="DWJ48" s="36"/>
      <c r="DWK48" s="36"/>
      <c r="DWL48" s="36"/>
      <c r="DWM48" s="37"/>
      <c r="DWN48" s="38"/>
      <c r="DWO48" s="39"/>
      <c r="DWP48" s="39"/>
      <c r="DWQ48" s="39"/>
      <c r="DWR48" s="39"/>
      <c r="DWS48" s="31"/>
      <c r="DWT48" s="31"/>
      <c r="DWU48" s="31"/>
      <c r="DWV48" s="31"/>
      <c r="DWW48" s="32"/>
      <c r="DWX48" s="32"/>
      <c r="DWY48" s="32"/>
      <c r="DWZ48" s="33"/>
      <c r="DXA48" s="34"/>
      <c r="DXB48" s="35"/>
      <c r="DXC48" s="34"/>
      <c r="DXD48" s="35"/>
      <c r="DXE48" s="36"/>
      <c r="DXF48" s="36"/>
      <c r="DXG48" s="36"/>
      <c r="DXH48" s="37"/>
      <c r="DXI48" s="38"/>
      <c r="DXJ48" s="39"/>
      <c r="DXK48" s="39"/>
      <c r="DXL48" s="39"/>
      <c r="DXM48" s="39"/>
      <c r="DXN48" s="31"/>
      <c r="DXO48" s="31"/>
      <c r="DXP48" s="31"/>
      <c r="DXQ48" s="31"/>
      <c r="DXR48" s="32"/>
      <c r="DXS48" s="32"/>
      <c r="DXT48" s="32"/>
      <c r="DXU48" s="33"/>
      <c r="DXV48" s="34"/>
      <c r="DXW48" s="35"/>
      <c r="DXX48" s="34"/>
      <c r="DXY48" s="35"/>
      <c r="DXZ48" s="36"/>
      <c r="DYA48" s="36"/>
      <c r="DYB48" s="36"/>
      <c r="DYC48" s="37"/>
      <c r="DYD48" s="38"/>
      <c r="DYE48" s="39"/>
      <c r="DYF48" s="39"/>
      <c r="DYG48" s="39"/>
      <c r="DYH48" s="39"/>
      <c r="DYI48" s="31"/>
      <c r="DYJ48" s="31"/>
      <c r="DYK48" s="31"/>
      <c r="DYL48" s="31"/>
      <c r="DYM48" s="32"/>
      <c r="DYN48" s="32"/>
      <c r="DYO48" s="32"/>
      <c r="DYP48" s="33"/>
      <c r="DYQ48" s="34"/>
      <c r="DYR48" s="35"/>
      <c r="DYS48" s="34"/>
      <c r="DYT48" s="35"/>
      <c r="DYU48" s="36"/>
      <c r="DYV48" s="36"/>
      <c r="DYW48" s="36"/>
      <c r="DYX48" s="37"/>
      <c r="DYY48" s="38"/>
      <c r="DYZ48" s="39"/>
      <c r="DZA48" s="39"/>
      <c r="DZB48" s="39"/>
      <c r="DZC48" s="39"/>
      <c r="DZD48" s="31"/>
      <c r="DZE48" s="31"/>
      <c r="DZF48" s="31"/>
      <c r="DZG48" s="31"/>
      <c r="DZH48" s="32"/>
      <c r="DZI48" s="32"/>
      <c r="DZJ48" s="32"/>
      <c r="DZK48" s="33"/>
      <c r="DZL48" s="34"/>
      <c r="DZM48" s="35"/>
      <c r="DZN48" s="34"/>
      <c r="DZO48" s="35"/>
      <c r="DZP48" s="36"/>
      <c r="DZQ48" s="36"/>
      <c r="DZR48" s="36"/>
      <c r="DZS48" s="37"/>
      <c r="DZT48" s="38"/>
      <c r="DZU48" s="39"/>
      <c r="DZV48" s="39"/>
      <c r="DZW48" s="39"/>
      <c r="DZX48" s="39"/>
      <c r="DZY48" s="31"/>
      <c r="DZZ48" s="31"/>
      <c r="EAA48" s="31"/>
      <c r="EAB48" s="31"/>
      <c r="EAC48" s="32"/>
      <c r="EAD48" s="32"/>
      <c r="EAE48" s="32"/>
      <c r="EAF48" s="33"/>
      <c r="EAG48" s="34"/>
      <c r="EAH48" s="35"/>
      <c r="EAI48" s="34"/>
      <c r="EAJ48" s="35"/>
      <c r="EAK48" s="36"/>
      <c r="EAL48" s="36"/>
      <c r="EAM48" s="36"/>
      <c r="EAN48" s="37"/>
      <c r="EAO48" s="38"/>
      <c r="EAP48" s="39"/>
      <c r="EAQ48" s="39"/>
      <c r="EAR48" s="39"/>
      <c r="EAS48" s="39"/>
      <c r="EAT48" s="31"/>
      <c r="EAU48" s="31"/>
      <c r="EAV48" s="31"/>
      <c r="EAW48" s="31"/>
      <c r="EAX48" s="32"/>
      <c r="EAY48" s="32"/>
      <c r="EAZ48" s="32"/>
      <c r="EBA48" s="33"/>
      <c r="EBB48" s="34"/>
      <c r="EBC48" s="35"/>
      <c r="EBD48" s="34"/>
      <c r="EBE48" s="35"/>
      <c r="EBF48" s="36"/>
      <c r="EBG48" s="36"/>
      <c r="EBH48" s="36"/>
      <c r="EBI48" s="37"/>
      <c r="EBJ48" s="38"/>
      <c r="EBK48" s="39"/>
      <c r="EBL48" s="39"/>
      <c r="EBM48" s="39"/>
      <c r="EBN48" s="39"/>
      <c r="EBO48" s="31"/>
      <c r="EBP48" s="31"/>
      <c r="EBQ48" s="31"/>
      <c r="EBR48" s="31"/>
      <c r="EBS48" s="32"/>
      <c r="EBT48" s="32"/>
      <c r="EBU48" s="32"/>
      <c r="EBV48" s="33"/>
      <c r="EBW48" s="34"/>
      <c r="EBX48" s="35"/>
      <c r="EBY48" s="34"/>
      <c r="EBZ48" s="35"/>
      <c r="ECA48" s="36"/>
      <c r="ECB48" s="36"/>
      <c r="ECC48" s="36"/>
      <c r="ECD48" s="37"/>
      <c r="ECE48" s="38"/>
      <c r="ECF48" s="39"/>
      <c r="ECG48" s="39"/>
      <c r="ECH48" s="39"/>
      <c r="ECI48" s="39"/>
      <c r="ECJ48" s="31"/>
      <c r="ECK48" s="31"/>
      <c r="ECL48" s="31"/>
      <c r="ECM48" s="31"/>
      <c r="ECN48" s="32"/>
      <c r="ECO48" s="32"/>
      <c r="ECP48" s="32"/>
      <c r="ECQ48" s="33"/>
      <c r="ECR48" s="34"/>
      <c r="ECS48" s="35"/>
      <c r="ECT48" s="34"/>
      <c r="ECU48" s="35"/>
      <c r="ECV48" s="36"/>
      <c r="ECW48" s="36"/>
      <c r="ECX48" s="36"/>
      <c r="ECY48" s="37"/>
      <c r="ECZ48" s="38"/>
      <c r="EDA48" s="39"/>
      <c r="EDB48" s="39"/>
      <c r="EDC48" s="39"/>
      <c r="EDD48" s="39"/>
      <c r="EDE48" s="31"/>
      <c r="EDF48" s="31"/>
      <c r="EDG48" s="31"/>
      <c r="EDH48" s="31"/>
      <c r="EDI48" s="32"/>
      <c r="EDJ48" s="32"/>
      <c r="EDK48" s="32"/>
      <c r="EDL48" s="33"/>
      <c r="EDM48" s="34"/>
      <c r="EDN48" s="35"/>
      <c r="EDO48" s="34"/>
      <c r="EDP48" s="35"/>
      <c r="EDQ48" s="36"/>
      <c r="EDR48" s="36"/>
      <c r="EDS48" s="36"/>
      <c r="EDT48" s="37"/>
      <c r="EDU48" s="38"/>
      <c r="EDV48" s="39"/>
      <c r="EDW48" s="39"/>
      <c r="EDX48" s="39"/>
      <c r="EDY48" s="39"/>
      <c r="EDZ48" s="31"/>
      <c r="EEA48" s="31"/>
      <c r="EEB48" s="31"/>
      <c r="EEC48" s="31"/>
      <c r="EED48" s="32"/>
      <c r="EEE48" s="32"/>
      <c r="EEF48" s="32"/>
      <c r="EEG48" s="33"/>
      <c r="EEH48" s="34"/>
      <c r="EEI48" s="35"/>
      <c r="EEJ48" s="34"/>
      <c r="EEK48" s="35"/>
      <c r="EEL48" s="36"/>
      <c r="EEM48" s="36"/>
      <c r="EEN48" s="36"/>
      <c r="EEO48" s="37"/>
      <c r="EEP48" s="38"/>
      <c r="EEQ48" s="39"/>
      <c r="EER48" s="39"/>
      <c r="EES48" s="39"/>
      <c r="EET48" s="39"/>
      <c r="EEU48" s="31"/>
      <c r="EEV48" s="31"/>
      <c r="EEW48" s="31"/>
      <c r="EEX48" s="31"/>
      <c r="EEY48" s="32"/>
      <c r="EEZ48" s="32"/>
      <c r="EFA48" s="32"/>
      <c r="EFB48" s="33"/>
      <c r="EFC48" s="34"/>
      <c r="EFD48" s="35"/>
      <c r="EFE48" s="34"/>
      <c r="EFF48" s="35"/>
      <c r="EFG48" s="36"/>
      <c r="EFH48" s="36"/>
      <c r="EFI48" s="36"/>
      <c r="EFJ48" s="37"/>
      <c r="EFK48" s="38"/>
      <c r="EFL48" s="39"/>
      <c r="EFM48" s="39"/>
      <c r="EFN48" s="39"/>
      <c r="EFO48" s="39"/>
      <c r="EFP48" s="31"/>
      <c r="EFQ48" s="31"/>
      <c r="EFR48" s="31"/>
      <c r="EFS48" s="31"/>
      <c r="EFT48" s="32"/>
      <c r="EFU48" s="32"/>
      <c r="EFV48" s="32"/>
      <c r="EFW48" s="33"/>
      <c r="EFX48" s="34"/>
      <c r="EFY48" s="35"/>
      <c r="EFZ48" s="34"/>
      <c r="EGA48" s="35"/>
      <c r="EGB48" s="36"/>
      <c r="EGC48" s="36"/>
      <c r="EGD48" s="36"/>
      <c r="EGE48" s="37"/>
      <c r="EGF48" s="38"/>
      <c r="EGG48" s="39"/>
      <c r="EGH48" s="39"/>
      <c r="EGI48" s="39"/>
      <c r="EGJ48" s="39"/>
      <c r="EGK48" s="31"/>
      <c r="EGL48" s="31"/>
      <c r="EGM48" s="31"/>
      <c r="EGN48" s="31"/>
      <c r="EGO48" s="32"/>
      <c r="EGP48" s="32"/>
      <c r="EGQ48" s="32"/>
      <c r="EGR48" s="33"/>
      <c r="EGS48" s="34"/>
      <c r="EGT48" s="35"/>
      <c r="EGU48" s="34"/>
      <c r="EGV48" s="35"/>
      <c r="EGW48" s="36"/>
      <c r="EGX48" s="36"/>
      <c r="EGY48" s="36"/>
      <c r="EGZ48" s="37"/>
      <c r="EHA48" s="38"/>
      <c r="EHB48" s="39"/>
      <c r="EHC48" s="39"/>
      <c r="EHD48" s="39"/>
      <c r="EHE48" s="39"/>
      <c r="EHF48" s="31"/>
      <c r="EHG48" s="31"/>
      <c r="EHH48" s="31"/>
      <c r="EHI48" s="31"/>
      <c r="EHJ48" s="32"/>
      <c r="EHK48" s="32"/>
      <c r="EHL48" s="32"/>
      <c r="EHM48" s="33"/>
      <c r="EHN48" s="34"/>
      <c r="EHO48" s="35"/>
      <c r="EHP48" s="34"/>
      <c r="EHQ48" s="35"/>
      <c r="EHR48" s="36"/>
      <c r="EHS48" s="36"/>
      <c r="EHT48" s="36"/>
      <c r="EHU48" s="37"/>
      <c r="EHV48" s="38"/>
      <c r="EHW48" s="39"/>
      <c r="EHX48" s="39"/>
      <c r="EHY48" s="39"/>
      <c r="EHZ48" s="39"/>
      <c r="EIA48" s="31"/>
      <c r="EIB48" s="31"/>
      <c r="EIC48" s="31"/>
      <c r="EID48" s="31"/>
      <c r="EIE48" s="32"/>
      <c r="EIF48" s="32"/>
      <c r="EIG48" s="32"/>
      <c r="EIH48" s="33"/>
      <c r="EII48" s="34"/>
      <c r="EIJ48" s="35"/>
      <c r="EIK48" s="34"/>
      <c r="EIL48" s="35"/>
      <c r="EIM48" s="36"/>
      <c r="EIN48" s="36"/>
      <c r="EIO48" s="36"/>
      <c r="EIP48" s="37"/>
      <c r="EIQ48" s="38"/>
      <c r="EIR48" s="39"/>
      <c r="EIS48" s="39"/>
      <c r="EIT48" s="39"/>
      <c r="EIU48" s="39"/>
      <c r="EIV48" s="31"/>
      <c r="EIW48" s="31"/>
      <c r="EIX48" s="31"/>
      <c r="EIY48" s="31"/>
      <c r="EIZ48" s="32"/>
      <c r="EJA48" s="32"/>
      <c r="EJB48" s="32"/>
      <c r="EJC48" s="33"/>
      <c r="EJD48" s="34"/>
      <c r="EJE48" s="35"/>
      <c r="EJF48" s="34"/>
      <c r="EJG48" s="35"/>
      <c r="EJH48" s="36"/>
      <c r="EJI48" s="36"/>
      <c r="EJJ48" s="36"/>
      <c r="EJK48" s="37"/>
      <c r="EJL48" s="38"/>
      <c r="EJM48" s="39"/>
      <c r="EJN48" s="39"/>
      <c r="EJO48" s="39"/>
      <c r="EJP48" s="39"/>
      <c r="EJQ48" s="31"/>
      <c r="EJR48" s="31"/>
      <c r="EJS48" s="31"/>
      <c r="EJT48" s="31"/>
      <c r="EJU48" s="32"/>
      <c r="EJV48" s="32"/>
      <c r="EJW48" s="32"/>
      <c r="EJX48" s="33"/>
      <c r="EJY48" s="34"/>
      <c r="EJZ48" s="35"/>
      <c r="EKA48" s="34"/>
      <c r="EKB48" s="35"/>
      <c r="EKC48" s="36"/>
      <c r="EKD48" s="36"/>
      <c r="EKE48" s="36"/>
      <c r="EKF48" s="37"/>
      <c r="EKG48" s="38"/>
      <c r="EKH48" s="39"/>
      <c r="EKI48" s="39"/>
      <c r="EKJ48" s="39"/>
      <c r="EKK48" s="39"/>
      <c r="EKL48" s="31"/>
      <c r="EKM48" s="31"/>
      <c r="EKN48" s="31"/>
      <c r="EKO48" s="31"/>
      <c r="EKP48" s="32"/>
      <c r="EKQ48" s="32"/>
      <c r="EKR48" s="32"/>
      <c r="EKS48" s="33"/>
      <c r="EKT48" s="34"/>
      <c r="EKU48" s="35"/>
      <c r="EKV48" s="34"/>
      <c r="EKW48" s="35"/>
      <c r="EKX48" s="36"/>
      <c r="EKY48" s="36"/>
      <c r="EKZ48" s="36"/>
      <c r="ELA48" s="37"/>
      <c r="ELB48" s="38"/>
      <c r="ELC48" s="39"/>
      <c r="ELD48" s="39"/>
      <c r="ELE48" s="39"/>
      <c r="ELF48" s="39"/>
      <c r="ELG48" s="31"/>
      <c r="ELH48" s="31"/>
      <c r="ELI48" s="31"/>
      <c r="ELJ48" s="31"/>
      <c r="ELK48" s="32"/>
      <c r="ELL48" s="32"/>
      <c r="ELM48" s="32"/>
      <c r="ELN48" s="33"/>
      <c r="ELO48" s="34"/>
      <c r="ELP48" s="35"/>
      <c r="ELQ48" s="34"/>
      <c r="ELR48" s="35"/>
      <c r="ELS48" s="36"/>
      <c r="ELT48" s="36"/>
      <c r="ELU48" s="36"/>
      <c r="ELV48" s="37"/>
      <c r="ELW48" s="38"/>
      <c r="ELX48" s="39"/>
      <c r="ELY48" s="39"/>
      <c r="ELZ48" s="39"/>
      <c r="EMA48" s="39"/>
      <c r="EMB48" s="31"/>
      <c r="EMC48" s="31"/>
      <c r="EMD48" s="31"/>
      <c r="EME48" s="31"/>
      <c r="EMF48" s="32"/>
      <c r="EMG48" s="32"/>
      <c r="EMH48" s="32"/>
      <c r="EMI48" s="33"/>
      <c r="EMJ48" s="34"/>
      <c r="EMK48" s="35"/>
      <c r="EML48" s="34"/>
      <c r="EMM48" s="35"/>
      <c r="EMN48" s="36"/>
      <c r="EMO48" s="36"/>
      <c r="EMP48" s="36"/>
      <c r="EMQ48" s="37"/>
      <c r="EMR48" s="38"/>
      <c r="EMS48" s="39"/>
      <c r="EMT48" s="39"/>
      <c r="EMU48" s="39"/>
      <c r="EMV48" s="39"/>
      <c r="EMW48" s="31"/>
      <c r="EMX48" s="31"/>
      <c r="EMY48" s="31"/>
      <c r="EMZ48" s="31"/>
      <c r="ENA48" s="32"/>
      <c r="ENB48" s="32"/>
      <c r="ENC48" s="32"/>
      <c r="END48" s="33"/>
      <c r="ENE48" s="34"/>
      <c r="ENF48" s="35"/>
      <c r="ENG48" s="34"/>
      <c r="ENH48" s="35"/>
      <c r="ENI48" s="36"/>
      <c r="ENJ48" s="36"/>
      <c r="ENK48" s="36"/>
      <c r="ENL48" s="37"/>
      <c r="ENM48" s="38"/>
      <c r="ENN48" s="39"/>
      <c r="ENO48" s="39"/>
      <c r="ENP48" s="39"/>
      <c r="ENQ48" s="39"/>
      <c r="ENR48" s="31"/>
      <c r="ENS48" s="31"/>
      <c r="ENT48" s="31"/>
      <c r="ENU48" s="31"/>
      <c r="ENV48" s="32"/>
      <c r="ENW48" s="32"/>
      <c r="ENX48" s="32"/>
      <c r="ENY48" s="33"/>
      <c r="ENZ48" s="34"/>
      <c r="EOA48" s="35"/>
      <c r="EOB48" s="34"/>
      <c r="EOC48" s="35"/>
      <c r="EOD48" s="36"/>
      <c r="EOE48" s="36"/>
      <c r="EOF48" s="36"/>
      <c r="EOG48" s="37"/>
      <c r="EOH48" s="38"/>
      <c r="EOI48" s="39"/>
      <c r="EOJ48" s="39"/>
      <c r="EOK48" s="39"/>
      <c r="EOL48" s="39"/>
      <c r="EOM48" s="31"/>
      <c r="EON48" s="31"/>
      <c r="EOO48" s="31"/>
      <c r="EOP48" s="31"/>
      <c r="EOQ48" s="32"/>
      <c r="EOR48" s="32"/>
      <c r="EOS48" s="32"/>
      <c r="EOT48" s="33"/>
      <c r="EOU48" s="34"/>
      <c r="EOV48" s="35"/>
      <c r="EOW48" s="34"/>
      <c r="EOX48" s="35"/>
      <c r="EOY48" s="36"/>
      <c r="EOZ48" s="36"/>
      <c r="EPA48" s="36"/>
      <c r="EPB48" s="37"/>
      <c r="EPC48" s="38"/>
      <c r="EPD48" s="39"/>
      <c r="EPE48" s="39"/>
      <c r="EPF48" s="39"/>
      <c r="EPG48" s="39"/>
      <c r="EPH48" s="31"/>
      <c r="EPI48" s="31"/>
      <c r="EPJ48" s="31"/>
      <c r="EPK48" s="31"/>
      <c r="EPL48" s="32"/>
      <c r="EPM48" s="32"/>
      <c r="EPN48" s="32"/>
      <c r="EPO48" s="33"/>
      <c r="EPP48" s="34"/>
      <c r="EPQ48" s="35"/>
      <c r="EPR48" s="34"/>
      <c r="EPS48" s="35"/>
      <c r="EPT48" s="36"/>
      <c r="EPU48" s="36"/>
      <c r="EPV48" s="36"/>
      <c r="EPW48" s="37"/>
      <c r="EPX48" s="38"/>
      <c r="EPY48" s="39"/>
      <c r="EPZ48" s="39"/>
      <c r="EQA48" s="39"/>
      <c r="EQB48" s="39"/>
      <c r="EQC48" s="31"/>
      <c r="EQD48" s="31"/>
      <c r="EQE48" s="31"/>
      <c r="EQF48" s="31"/>
      <c r="EQG48" s="32"/>
      <c r="EQH48" s="32"/>
      <c r="EQI48" s="32"/>
      <c r="EQJ48" s="33"/>
      <c r="EQK48" s="34"/>
      <c r="EQL48" s="35"/>
      <c r="EQM48" s="34"/>
      <c r="EQN48" s="35"/>
      <c r="EQO48" s="36"/>
      <c r="EQP48" s="36"/>
      <c r="EQQ48" s="36"/>
      <c r="EQR48" s="37"/>
      <c r="EQS48" s="38"/>
      <c r="EQT48" s="39"/>
      <c r="EQU48" s="39"/>
      <c r="EQV48" s="39"/>
      <c r="EQW48" s="39"/>
      <c r="EQX48" s="31"/>
      <c r="EQY48" s="31"/>
      <c r="EQZ48" s="31"/>
      <c r="ERA48" s="31"/>
      <c r="ERB48" s="32"/>
      <c r="ERC48" s="32"/>
      <c r="ERD48" s="32"/>
      <c r="ERE48" s="33"/>
      <c r="ERF48" s="34"/>
      <c r="ERG48" s="35"/>
      <c r="ERH48" s="34"/>
      <c r="ERI48" s="35"/>
      <c r="ERJ48" s="36"/>
      <c r="ERK48" s="36"/>
      <c r="ERL48" s="36"/>
      <c r="ERM48" s="37"/>
      <c r="ERN48" s="38"/>
      <c r="ERO48" s="39"/>
      <c r="ERP48" s="39"/>
      <c r="ERQ48" s="39"/>
      <c r="ERR48" s="39"/>
      <c r="ERS48" s="31"/>
      <c r="ERT48" s="31"/>
      <c r="ERU48" s="31"/>
      <c r="ERV48" s="31"/>
      <c r="ERW48" s="32"/>
      <c r="ERX48" s="32"/>
      <c r="ERY48" s="32"/>
      <c r="ERZ48" s="33"/>
      <c r="ESA48" s="34"/>
      <c r="ESB48" s="35"/>
      <c r="ESC48" s="34"/>
      <c r="ESD48" s="35"/>
      <c r="ESE48" s="36"/>
      <c r="ESF48" s="36"/>
      <c r="ESG48" s="36"/>
      <c r="ESH48" s="37"/>
      <c r="ESI48" s="38"/>
      <c r="ESJ48" s="39"/>
      <c r="ESK48" s="39"/>
      <c r="ESL48" s="39"/>
      <c r="ESM48" s="39"/>
      <c r="ESN48" s="31"/>
      <c r="ESO48" s="31"/>
      <c r="ESP48" s="31"/>
      <c r="ESQ48" s="31"/>
      <c r="ESR48" s="32"/>
      <c r="ESS48" s="32"/>
      <c r="EST48" s="32"/>
      <c r="ESU48" s="33"/>
      <c r="ESV48" s="34"/>
      <c r="ESW48" s="35"/>
      <c r="ESX48" s="34"/>
      <c r="ESY48" s="35"/>
      <c r="ESZ48" s="36"/>
      <c r="ETA48" s="36"/>
      <c r="ETB48" s="36"/>
      <c r="ETC48" s="37"/>
      <c r="ETD48" s="38"/>
      <c r="ETE48" s="39"/>
      <c r="ETF48" s="39"/>
      <c r="ETG48" s="39"/>
      <c r="ETH48" s="39"/>
      <c r="ETI48" s="31"/>
      <c r="ETJ48" s="31"/>
      <c r="ETK48" s="31"/>
      <c r="ETL48" s="31"/>
      <c r="ETM48" s="32"/>
      <c r="ETN48" s="32"/>
      <c r="ETO48" s="32"/>
      <c r="ETP48" s="33"/>
      <c r="ETQ48" s="34"/>
      <c r="ETR48" s="35"/>
      <c r="ETS48" s="34"/>
      <c r="ETT48" s="35"/>
      <c r="ETU48" s="36"/>
      <c r="ETV48" s="36"/>
      <c r="ETW48" s="36"/>
      <c r="ETX48" s="37"/>
      <c r="ETY48" s="38"/>
      <c r="ETZ48" s="39"/>
      <c r="EUA48" s="39"/>
      <c r="EUB48" s="39"/>
      <c r="EUC48" s="39"/>
      <c r="EUD48" s="31"/>
      <c r="EUE48" s="31"/>
      <c r="EUF48" s="31"/>
      <c r="EUG48" s="31"/>
      <c r="EUH48" s="32"/>
      <c r="EUI48" s="32"/>
      <c r="EUJ48" s="32"/>
      <c r="EUK48" s="33"/>
      <c r="EUL48" s="34"/>
      <c r="EUM48" s="35"/>
      <c r="EUN48" s="34"/>
      <c r="EUO48" s="35"/>
      <c r="EUP48" s="36"/>
      <c r="EUQ48" s="36"/>
      <c r="EUR48" s="36"/>
      <c r="EUS48" s="37"/>
      <c r="EUT48" s="38"/>
      <c r="EUU48" s="39"/>
      <c r="EUV48" s="39"/>
      <c r="EUW48" s="39"/>
      <c r="EUX48" s="39"/>
      <c r="EUY48" s="31"/>
      <c r="EUZ48" s="31"/>
      <c r="EVA48" s="31"/>
      <c r="EVB48" s="31"/>
      <c r="EVC48" s="32"/>
      <c r="EVD48" s="32"/>
      <c r="EVE48" s="32"/>
      <c r="EVF48" s="33"/>
      <c r="EVG48" s="34"/>
      <c r="EVH48" s="35"/>
      <c r="EVI48" s="34"/>
      <c r="EVJ48" s="35"/>
      <c r="EVK48" s="36"/>
      <c r="EVL48" s="36"/>
      <c r="EVM48" s="36"/>
      <c r="EVN48" s="37"/>
      <c r="EVO48" s="38"/>
      <c r="EVP48" s="39"/>
      <c r="EVQ48" s="39"/>
      <c r="EVR48" s="39"/>
      <c r="EVS48" s="39"/>
      <c r="EVT48" s="31"/>
      <c r="EVU48" s="31"/>
      <c r="EVV48" s="31"/>
      <c r="EVW48" s="31"/>
      <c r="EVX48" s="32"/>
      <c r="EVY48" s="32"/>
      <c r="EVZ48" s="32"/>
      <c r="EWA48" s="33"/>
      <c r="EWB48" s="34"/>
      <c r="EWC48" s="35"/>
      <c r="EWD48" s="34"/>
      <c r="EWE48" s="35"/>
      <c r="EWF48" s="36"/>
      <c r="EWG48" s="36"/>
      <c r="EWH48" s="36"/>
      <c r="EWI48" s="37"/>
      <c r="EWJ48" s="38"/>
      <c r="EWK48" s="39"/>
      <c r="EWL48" s="39"/>
      <c r="EWM48" s="39"/>
      <c r="EWN48" s="39"/>
      <c r="EWO48" s="31"/>
      <c r="EWP48" s="31"/>
      <c r="EWQ48" s="31"/>
      <c r="EWR48" s="31"/>
      <c r="EWS48" s="32"/>
      <c r="EWT48" s="32"/>
      <c r="EWU48" s="32"/>
      <c r="EWV48" s="33"/>
      <c r="EWW48" s="34"/>
      <c r="EWX48" s="35"/>
      <c r="EWY48" s="34"/>
      <c r="EWZ48" s="35"/>
      <c r="EXA48" s="36"/>
      <c r="EXB48" s="36"/>
      <c r="EXC48" s="36"/>
      <c r="EXD48" s="37"/>
      <c r="EXE48" s="38"/>
      <c r="EXF48" s="39"/>
      <c r="EXG48" s="39"/>
      <c r="EXH48" s="39"/>
      <c r="EXI48" s="39"/>
      <c r="EXJ48" s="31"/>
      <c r="EXK48" s="31"/>
      <c r="EXL48" s="31"/>
      <c r="EXM48" s="31"/>
      <c r="EXN48" s="32"/>
      <c r="EXO48" s="32"/>
      <c r="EXP48" s="32"/>
      <c r="EXQ48" s="33"/>
      <c r="EXR48" s="34"/>
      <c r="EXS48" s="35"/>
      <c r="EXT48" s="34"/>
      <c r="EXU48" s="35"/>
      <c r="EXV48" s="36"/>
      <c r="EXW48" s="36"/>
      <c r="EXX48" s="36"/>
      <c r="EXY48" s="37"/>
      <c r="EXZ48" s="38"/>
      <c r="EYA48" s="39"/>
      <c r="EYB48" s="39"/>
      <c r="EYC48" s="39"/>
      <c r="EYD48" s="39"/>
      <c r="EYE48" s="31"/>
      <c r="EYF48" s="31"/>
      <c r="EYG48" s="31"/>
      <c r="EYH48" s="31"/>
      <c r="EYI48" s="32"/>
      <c r="EYJ48" s="32"/>
      <c r="EYK48" s="32"/>
      <c r="EYL48" s="33"/>
      <c r="EYM48" s="34"/>
      <c r="EYN48" s="35"/>
      <c r="EYO48" s="34"/>
      <c r="EYP48" s="35"/>
      <c r="EYQ48" s="36"/>
      <c r="EYR48" s="36"/>
      <c r="EYS48" s="36"/>
      <c r="EYT48" s="37"/>
      <c r="EYU48" s="38"/>
      <c r="EYV48" s="39"/>
      <c r="EYW48" s="39"/>
      <c r="EYX48" s="39"/>
      <c r="EYY48" s="39"/>
      <c r="EYZ48" s="31"/>
      <c r="EZA48" s="31"/>
      <c r="EZB48" s="31"/>
      <c r="EZC48" s="31"/>
      <c r="EZD48" s="32"/>
      <c r="EZE48" s="32"/>
      <c r="EZF48" s="32"/>
      <c r="EZG48" s="33"/>
      <c r="EZH48" s="34"/>
      <c r="EZI48" s="35"/>
      <c r="EZJ48" s="34"/>
      <c r="EZK48" s="35"/>
      <c r="EZL48" s="36"/>
      <c r="EZM48" s="36"/>
      <c r="EZN48" s="36"/>
      <c r="EZO48" s="37"/>
      <c r="EZP48" s="38"/>
      <c r="EZQ48" s="39"/>
      <c r="EZR48" s="39"/>
      <c r="EZS48" s="39"/>
      <c r="EZT48" s="39"/>
      <c r="EZU48" s="31"/>
      <c r="EZV48" s="31"/>
      <c r="EZW48" s="31"/>
      <c r="EZX48" s="31"/>
      <c r="EZY48" s="32"/>
      <c r="EZZ48" s="32"/>
      <c r="FAA48" s="32"/>
      <c r="FAB48" s="33"/>
      <c r="FAC48" s="34"/>
      <c r="FAD48" s="35"/>
      <c r="FAE48" s="34"/>
      <c r="FAF48" s="35"/>
      <c r="FAG48" s="36"/>
      <c r="FAH48" s="36"/>
      <c r="FAI48" s="36"/>
      <c r="FAJ48" s="37"/>
      <c r="FAK48" s="38"/>
      <c r="FAL48" s="39"/>
      <c r="FAM48" s="39"/>
      <c r="FAN48" s="39"/>
      <c r="FAO48" s="39"/>
      <c r="FAP48" s="31"/>
      <c r="FAQ48" s="31"/>
      <c r="FAR48" s="31"/>
      <c r="FAS48" s="31"/>
      <c r="FAT48" s="32"/>
      <c r="FAU48" s="32"/>
      <c r="FAV48" s="32"/>
      <c r="FAW48" s="33"/>
      <c r="FAX48" s="34"/>
      <c r="FAY48" s="35"/>
      <c r="FAZ48" s="34"/>
      <c r="FBA48" s="35"/>
      <c r="FBB48" s="36"/>
      <c r="FBC48" s="36"/>
      <c r="FBD48" s="36"/>
      <c r="FBE48" s="37"/>
      <c r="FBF48" s="38"/>
      <c r="FBG48" s="39"/>
      <c r="FBH48" s="39"/>
      <c r="FBI48" s="39"/>
      <c r="FBJ48" s="39"/>
      <c r="FBK48" s="31"/>
      <c r="FBL48" s="31"/>
      <c r="FBM48" s="31"/>
      <c r="FBN48" s="31"/>
      <c r="FBO48" s="32"/>
      <c r="FBP48" s="32"/>
      <c r="FBQ48" s="32"/>
      <c r="FBR48" s="33"/>
      <c r="FBS48" s="34"/>
      <c r="FBT48" s="35"/>
      <c r="FBU48" s="34"/>
      <c r="FBV48" s="35"/>
      <c r="FBW48" s="36"/>
      <c r="FBX48" s="36"/>
      <c r="FBY48" s="36"/>
      <c r="FBZ48" s="37"/>
      <c r="FCA48" s="38"/>
      <c r="FCB48" s="39"/>
      <c r="FCC48" s="39"/>
      <c r="FCD48" s="39"/>
      <c r="FCE48" s="39"/>
      <c r="FCF48" s="31"/>
      <c r="FCG48" s="31"/>
      <c r="FCH48" s="31"/>
      <c r="FCI48" s="31"/>
      <c r="FCJ48" s="32"/>
      <c r="FCK48" s="32"/>
      <c r="FCL48" s="32"/>
      <c r="FCM48" s="33"/>
      <c r="FCN48" s="34"/>
      <c r="FCO48" s="35"/>
      <c r="FCP48" s="34"/>
      <c r="FCQ48" s="35"/>
      <c r="FCR48" s="36"/>
      <c r="FCS48" s="36"/>
      <c r="FCT48" s="36"/>
      <c r="FCU48" s="37"/>
      <c r="FCV48" s="38"/>
      <c r="FCW48" s="39"/>
      <c r="FCX48" s="39"/>
      <c r="FCY48" s="39"/>
      <c r="FCZ48" s="39"/>
      <c r="FDA48" s="31"/>
      <c r="FDB48" s="31"/>
      <c r="FDC48" s="31"/>
      <c r="FDD48" s="31"/>
      <c r="FDE48" s="32"/>
      <c r="FDF48" s="32"/>
      <c r="FDG48" s="32"/>
      <c r="FDH48" s="33"/>
      <c r="FDI48" s="34"/>
      <c r="FDJ48" s="35"/>
      <c r="FDK48" s="34"/>
      <c r="FDL48" s="35"/>
      <c r="FDM48" s="36"/>
      <c r="FDN48" s="36"/>
      <c r="FDO48" s="36"/>
      <c r="FDP48" s="37"/>
      <c r="FDQ48" s="38"/>
      <c r="FDR48" s="39"/>
      <c r="FDS48" s="39"/>
      <c r="FDT48" s="39"/>
      <c r="FDU48" s="39"/>
      <c r="FDV48" s="31"/>
      <c r="FDW48" s="31"/>
      <c r="FDX48" s="31"/>
      <c r="FDY48" s="31"/>
      <c r="FDZ48" s="32"/>
      <c r="FEA48" s="32"/>
      <c r="FEB48" s="32"/>
      <c r="FEC48" s="33"/>
      <c r="FED48" s="34"/>
      <c r="FEE48" s="35"/>
      <c r="FEF48" s="34"/>
      <c r="FEG48" s="35"/>
      <c r="FEH48" s="36"/>
      <c r="FEI48" s="36"/>
      <c r="FEJ48" s="36"/>
      <c r="FEK48" s="37"/>
      <c r="FEL48" s="38"/>
      <c r="FEM48" s="39"/>
      <c r="FEN48" s="39"/>
      <c r="FEO48" s="39"/>
      <c r="FEP48" s="39"/>
      <c r="FEQ48" s="31"/>
      <c r="FER48" s="31"/>
      <c r="FES48" s="31"/>
      <c r="FET48" s="31"/>
      <c r="FEU48" s="32"/>
      <c r="FEV48" s="32"/>
      <c r="FEW48" s="32"/>
      <c r="FEX48" s="33"/>
      <c r="FEY48" s="34"/>
      <c r="FEZ48" s="35"/>
      <c r="FFA48" s="34"/>
      <c r="FFB48" s="35"/>
      <c r="FFC48" s="36"/>
      <c r="FFD48" s="36"/>
      <c r="FFE48" s="36"/>
      <c r="FFF48" s="37"/>
      <c r="FFG48" s="38"/>
      <c r="FFH48" s="39"/>
      <c r="FFI48" s="39"/>
      <c r="FFJ48" s="39"/>
      <c r="FFK48" s="39"/>
      <c r="FFL48" s="31"/>
      <c r="FFM48" s="31"/>
      <c r="FFN48" s="31"/>
      <c r="FFO48" s="31"/>
      <c r="FFP48" s="32"/>
      <c r="FFQ48" s="32"/>
      <c r="FFR48" s="32"/>
      <c r="FFS48" s="33"/>
      <c r="FFT48" s="34"/>
      <c r="FFU48" s="35"/>
      <c r="FFV48" s="34"/>
      <c r="FFW48" s="35"/>
      <c r="FFX48" s="36"/>
      <c r="FFY48" s="36"/>
      <c r="FFZ48" s="36"/>
      <c r="FGA48" s="37"/>
      <c r="FGB48" s="38"/>
      <c r="FGC48" s="39"/>
      <c r="FGD48" s="39"/>
      <c r="FGE48" s="39"/>
      <c r="FGF48" s="39"/>
      <c r="FGG48" s="31"/>
      <c r="FGH48" s="31"/>
      <c r="FGI48" s="31"/>
      <c r="FGJ48" s="31"/>
      <c r="FGK48" s="32"/>
      <c r="FGL48" s="32"/>
      <c r="FGM48" s="32"/>
      <c r="FGN48" s="33"/>
      <c r="FGO48" s="34"/>
      <c r="FGP48" s="35"/>
      <c r="FGQ48" s="34"/>
      <c r="FGR48" s="35"/>
      <c r="FGS48" s="36"/>
      <c r="FGT48" s="36"/>
      <c r="FGU48" s="36"/>
      <c r="FGV48" s="37"/>
      <c r="FGW48" s="38"/>
      <c r="FGX48" s="39"/>
      <c r="FGY48" s="39"/>
      <c r="FGZ48" s="39"/>
      <c r="FHA48" s="39"/>
      <c r="FHB48" s="31"/>
      <c r="FHC48" s="31"/>
      <c r="FHD48" s="31"/>
      <c r="FHE48" s="31"/>
      <c r="FHF48" s="32"/>
      <c r="FHG48" s="32"/>
      <c r="FHH48" s="32"/>
      <c r="FHI48" s="33"/>
      <c r="FHJ48" s="34"/>
      <c r="FHK48" s="35"/>
      <c r="FHL48" s="34"/>
      <c r="FHM48" s="35"/>
      <c r="FHN48" s="36"/>
      <c r="FHO48" s="36"/>
      <c r="FHP48" s="36"/>
      <c r="FHQ48" s="37"/>
      <c r="FHR48" s="38"/>
      <c r="FHS48" s="39"/>
      <c r="FHT48" s="39"/>
      <c r="FHU48" s="39"/>
      <c r="FHV48" s="39"/>
      <c r="FHW48" s="31"/>
      <c r="FHX48" s="31"/>
      <c r="FHY48" s="31"/>
      <c r="FHZ48" s="31"/>
      <c r="FIA48" s="32"/>
      <c r="FIB48" s="32"/>
      <c r="FIC48" s="32"/>
      <c r="FID48" s="33"/>
      <c r="FIE48" s="34"/>
      <c r="FIF48" s="35"/>
      <c r="FIG48" s="34"/>
      <c r="FIH48" s="35"/>
      <c r="FII48" s="36"/>
      <c r="FIJ48" s="36"/>
      <c r="FIK48" s="36"/>
      <c r="FIL48" s="37"/>
      <c r="FIM48" s="38"/>
      <c r="FIN48" s="39"/>
      <c r="FIO48" s="39"/>
      <c r="FIP48" s="39"/>
      <c r="FIQ48" s="39"/>
      <c r="FIR48" s="31"/>
      <c r="FIS48" s="31"/>
      <c r="FIT48" s="31"/>
      <c r="FIU48" s="31"/>
      <c r="FIV48" s="32"/>
      <c r="FIW48" s="32"/>
      <c r="FIX48" s="32"/>
      <c r="FIY48" s="33"/>
      <c r="FIZ48" s="34"/>
      <c r="FJA48" s="35"/>
      <c r="FJB48" s="34"/>
      <c r="FJC48" s="35"/>
      <c r="FJD48" s="36"/>
      <c r="FJE48" s="36"/>
      <c r="FJF48" s="36"/>
      <c r="FJG48" s="37"/>
      <c r="FJH48" s="38"/>
      <c r="FJI48" s="39"/>
      <c r="FJJ48" s="39"/>
      <c r="FJK48" s="39"/>
      <c r="FJL48" s="39"/>
      <c r="FJM48" s="31"/>
      <c r="FJN48" s="31"/>
      <c r="FJO48" s="31"/>
      <c r="FJP48" s="31"/>
      <c r="FJQ48" s="32"/>
      <c r="FJR48" s="32"/>
      <c r="FJS48" s="32"/>
      <c r="FJT48" s="33"/>
      <c r="FJU48" s="34"/>
      <c r="FJV48" s="35"/>
      <c r="FJW48" s="34"/>
      <c r="FJX48" s="35"/>
      <c r="FJY48" s="36"/>
      <c r="FJZ48" s="36"/>
      <c r="FKA48" s="36"/>
      <c r="FKB48" s="37"/>
      <c r="FKC48" s="38"/>
      <c r="FKD48" s="39"/>
      <c r="FKE48" s="39"/>
      <c r="FKF48" s="39"/>
      <c r="FKG48" s="39"/>
      <c r="FKH48" s="31"/>
      <c r="FKI48" s="31"/>
      <c r="FKJ48" s="31"/>
      <c r="FKK48" s="31"/>
      <c r="FKL48" s="32"/>
      <c r="FKM48" s="32"/>
      <c r="FKN48" s="32"/>
      <c r="FKO48" s="33"/>
      <c r="FKP48" s="34"/>
      <c r="FKQ48" s="35"/>
      <c r="FKR48" s="34"/>
      <c r="FKS48" s="35"/>
      <c r="FKT48" s="36"/>
      <c r="FKU48" s="36"/>
      <c r="FKV48" s="36"/>
      <c r="FKW48" s="37"/>
      <c r="FKX48" s="38"/>
      <c r="FKY48" s="39"/>
      <c r="FKZ48" s="39"/>
      <c r="FLA48" s="39"/>
      <c r="FLB48" s="39"/>
      <c r="FLC48" s="31"/>
      <c r="FLD48" s="31"/>
      <c r="FLE48" s="31"/>
      <c r="FLF48" s="31"/>
      <c r="FLG48" s="32"/>
      <c r="FLH48" s="32"/>
      <c r="FLI48" s="32"/>
      <c r="FLJ48" s="33"/>
      <c r="FLK48" s="34"/>
      <c r="FLL48" s="35"/>
      <c r="FLM48" s="34"/>
      <c r="FLN48" s="35"/>
      <c r="FLO48" s="36"/>
      <c r="FLP48" s="36"/>
      <c r="FLQ48" s="36"/>
      <c r="FLR48" s="37"/>
      <c r="FLS48" s="38"/>
      <c r="FLT48" s="39"/>
      <c r="FLU48" s="39"/>
      <c r="FLV48" s="39"/>
      <c r="FLW48" s="39"/>
      <c r="FLX48" s="31"/>
      <c r="FLY48" s="31"/>
      <c r="FLZ48" s="31"/>
      <c r="FMA48" s="31"/>
      <c r="FMB48" s="32"/>
      <c r="FMC48" s="32"/>
      <c r="FMD48" s="32"/>
      <c r="FME48" s="33"/>
      <c r="FMF48" s="34"/>
      <c r="FMG48" s="35"/>
      <c r="FMH48" s="34"/>
      <c r="FMI48" s="35"/>
      <c r="FMJ48" s="36"/>
      <c r="FMK48" s="36"/>
      <c r="FML48" s="36"/>
      <c r="FMM48" s="37"/>
      <c r="FMN48" s="38"/>
      <c r="FMO48" s="39"/>
      <c r="FMP48" s="39"/>
      <c r="FMQ48" s="39"/>
      <c r="FMR48" s="39"/>
      <c r="FMS48" s="31"/>
      <c r="FMT48" s="31"/>
      <c r="FMU48" s="31"/>
      <c r="FMV48" s="31"/>
      <c r="FMW48" s="32"/>
      <c r="FMX48" s="32"/>
      <c r="FMY48" s="32"/>
      <c r="FMZ48" s="33"/>
      <c r="FNA48" s="34"/>
      <c r="FNB48" s="35"/>
      <c r="FNC48" s="34"/>
      <c r="FND48" s="35"/>
      <c r="FNE48" s="36"/>
      <c r="FNF48" s="36"/>
      <c r="FNG48" s="36"/>
      <c r="FNH48" s="37"/>
      <c r="FNI48" s="38"/>
      <c r="FNJ48" s="39"/>
      <c r="FNK48" s="39"/>
      <c r="FNL48" s="39"/>
      <c r="FNM48" s="39"/>
      <c r="FNN48" s="31"/>
      <c r="FNO48" s="31"/>
      <c r="FNP48" s="31"/>
      <c r="FNQ48" s="31"/>
      <c r="FNR48" s="32"/>
      <c r="FNS48" s="32"/>
      <c r="FNT48" s="32"/>
      <c r="FNU48" s="33"/>
      <c r="FNV48" s="34"/>
      <c r="FNW48" s="35"/>
      <c r="FNX48" s="34"/>
      <c r="FNY48" s="35"/>
      <c r="FNZ48" s="36"/>
      <c r="FOA48" s="36"/>
      <c r="FOB48" s="36"/>
      <c r="FOC48" s="37"/>
      <c r="FOD48" s="38"/>
      <c r="FOE48" s="39"/>
      <c r="FOF48" s="39"/>
      <c r="FOG48" s="39"/>
      <c r="FOH48" s="39"/>
      <c r="FOI48" s="31"/>
      <c r="FOJ48" s="31"/>
      <c r="FOK48" s="31"/>
      <c r="FOL48" s="31"/>
      <c r="FOM48" s="32"/>
      <c r="FON48" s="32"/>
      <c r="FOO48" s="32"/>
      <c r="FOP48" s="33"/>
      <c r="FOQ48" s="34"/>
      <c r="FOR48" s="35"/>
      <c r="FOS48" s="34"/>
      <c r="FOT48" s="35"/>
      <c r="FOU48" s="36"/>
      <c r="FOV48" s="36"/>
      <c r="FOW48" s="36"/>
      <c r="FOX48" s="37"/>
      <c r="FOY48" s="38"/>
      <c r="FOZ48" s="39"/>
      <c r="FPA48" s="39"/>
      <c r="FPB48" s="39"/>
      <c r="FPC48" s="39"/>
      <c r="FPD48" s="31"/>
      <c r="FPE48" s="31"/>
      <c r="FPF48" s="31"/>
      <c r="FPG48" s="31"/>
      <c r="FPH48" s="32"/>
      <c r="FPI48" s="32"/>
      <c r="FPJ48" s="32"/>
      <c r="FPK48" s="33"/>
      <c r="FPL48" s="34"/>
      <c r="FPM48" s="35"/>
      <c r="FPN48" s="34"/>
      <c r="FPO48" s="35"/>
      <c r="FPP48" s="36"/>
      <c r="FPQ48" s="36"/>
      <c r="FPR48" s="36"/>
      <c r="FPS48" s="37"/>
      <c r="FPT48" s="38"/>
      <c r="FPU48" s="39"/>
      <c r="FPV48" s="39"/>
      <c r="FPW48" s="39"/>
      <c r="FPX48" s="39"/>
      <c r="FPY48" s="31"/>
      <c r="FPZ48" s="31"/>
      <c r="FQA48" s="31"/>
      <c r="FQB48" s="31"/>
      <c r="FQC48" s="32"/>
      <c r="FQD48" s="32"/>
      <c r="FQE48" s="32"/>
      <c r="FQF48" s="33"/>
      <c r="FQG48" s="34"/>
      <c r="FQH48" s="35"/>
      <c r="FQI48" s="34"/>
      <c r="FQJ48" s="35"/>
      <c r="FQK48" s="36"/>
      <c r="FQL48" s="36"/>
      <c r="FQM48" s="36"/>
      <c r="FQN48" s="37"/>
      <c r="FQO48" s="38"/>
      <c r="FQP48" s="39"/>
      <c r="FQQ48" s="39"/>
      <c r="FQR48" s="39"/>
      <c r="FQS48" s="39"/>
      <c r="FQT48" s="31"/>
      <c r="FQU48" s="31"/>
      <c r="FQV48" s="31"/>
      <c r="FQW48" s="31"/>
      <c r="FQX48" s="32"/>
      <c r="FQY48" s="32"/>
      <c r="FQZ48" s="32"/>
      <c r="FRA48" s="33"/>
      <c r="FRB48" s="34"/>
      <c r="FRC48" s="35"/>
      <c r="FRD48" s="34"/>
      <c r="FRE48" s="35"/>
      <c r="FRF48" s="36"/>
      <c r="FRG48" s="36"/>
      <c r="FRH48" s="36"/>
      <c r="FRI48" s="37"/>
      <c r="FRJ48" s="38"/>
      <c r="FRK48" s="39"/>
      <c r="FRL48" s="39"/>
      <c r="FRM48" s="39"/>
      <c r="FRN48" s="39"/>
      <c r="FRO48" s="31"/>
      <c r="FRP48" s="31"/>
      <c r="FRQ48" s="31"/>
      <c r="FRR48" s="31"/>
      <c r="FRS48" s="32"/>
      <c r="FRT48" s="32"/>
      <c r="FRU48" s="32"/>
      <c r="FRV48" s="33"/>
      <c r="FRW48" s="34"/>
      <c r="FRX48" s="35"/>
      <c r="FRY48" s="34"/>
      <c r="FRZ48" s="35"/>
      <c r="FSA48" s="36"/>
      <c r="FSB48" s="36"/>
      <c r="FSC48" s="36"/>
      <c r="FSD48" s="37"/>
      <c r="FSE48" s="38"/>
      <c r="FSF48" s="39"/>
      <c r="FSG48" s="39"/>
      <c r="FSH48" s="39"/>
      <c r="FSI48" s="39"/>
      <c r="FSJ48" s="31"/>
      <c r="FSK48" s="31"/>
      <c r="FSL48" s="31"/>
      <c r="FSM48" s="31"/>
      <c r="FSN48" s="32"/>
      <c r="FSO48" s="32"/>
      <c r="FSP48" s="32"/>
      <c r="FSQ48" s="33"/>
      <c r="FSR48" s="34"/>
      <c r="FSS48" s="35"/>
      <c r="FST48" s="34"/>
      <c r="FSU48" s="35"/>
      <c r="FSV48" s="36"/>
      <c r="FSW48" s="36"/>
      <c r="FSX48" s="36"/>
      <c r="FSY48" s="37"/>
      <c r="FSZ48" s="38"/>
      <c r="FTA48" s="39"/>
      <c r="FTB48" s="39"/>
      <c r="FTC48" s="39"/>
      <c r="FTD48" s="39"/>
      <c r="FTE48" s="31"/>
      <c r="FTF48" s="31"/>
      <c r="FTG48" s="31"/>
      <c r="FTH48" s="31"/>
      <c r="FTI48" s="32"/>
      <c r="FTJ48" s="32"/>
      <c r="FTK48" s="32"/>
      <c r="FTL48" s="33"/>
      <c r="FTM48" s="34"/>
      <c r="FTN48" s="35"/>
      <c r="FTO48" s="34"/>
      <c r="FTP48" s="35"/>
      <c r="FTQ48" s="36"/>
      <c r="FTR48" s="36"/>
      <c r="FTS48" s="36"/>
      <c r="FTT48" s="37"/>
      <c r="FTU48" s="38"/>
      <c r="FTV48" s="39"/>
      <c r="FTW48" s="39"/>
      <c r="FTX48" s="39"/>
      <c r="FTY48" s="39"/>
      <c r="FTZ48" s="31"/>
      <c r="FUA48" s="31"/>
      <c r="FUB48" s="31"/>
      <c r="FUC48" s="31"/>
      <c r="FUD48" s="32"/>
      <c r="FUE48" s="32"/>
      <c r="FUF48" s="32"/>
      <c r="FUG48" s="33"/>
      <c r="FUH48" s="34"/>
      <c r="FUI48" s="35"/>
      <c r="FUJ48" s="34"/>
      <c r="FUK48" s="35"/>
      <c r="FUL48" s="36"/>
      <c r="FUM48" s="36"/>
      <c r="FUN48" s="36"/>
      <c r="FUO48" s="37"/>
      <c r="FUP48" s="38"/>
      <c r="FUQ48" s="39"/>
      <c r="FUR48" s="39"/>
      <c r="FUS48" s="39"/>
      <c r="FUT48" s="39"/>
      <c r="FUU48" s="31"/>
      <c r="FUV48" s="31"/>
      <c r="FUW48" s="31"/>
      <c r="FUX48" s="31"/>
      <c r="FUY48" s="32"/>
      <c r="FUZ48" s="32"/>
      <c r="FVA48" s="32"/>
      <c r="FVB48" s="33"/>
      <c r="FVC48" s="34"/>
      <c r="FVD48" s="35"/>
      <c r="FVE48" s="34"/>
      <c r="FVF48" s="35"/>
      <c r="FVG48" s="36"/>
      <c r="FVH48" s="36"/>
      <c r="FVI48" s="36"/>
      <c r="FVJ48" s="37"/>
      <c r="FVK48" s="38"/>
      <c r="FVL48" s="39"/>
      <c r="FVM48" s="39"/>
      <c r="FVN48" s="39"/>
      <c r="FVO48" s="39"/>
      <c r="FVP48" s="31"/>
      <c r="FVQ48" s="31"/>
      <c r="FVR48" s="31"/>
      <c r="FVS48" s="31"/>
      <c r="FVT48" s="32"/>
      <c r="FVU48" s="32"/>
      <c r="FVV48" s="32"/>
      <c r="FVW48" s="33"/>
      <c r="FVX48" s="34"/>
      <c r="FVY48" s="35"/>
      <c r="FVZ48" s="34"/>
      <c r="FWA48" s="35"/>
      <c r="FWB48" s="36"/>
      <c r="FWC48" s="36"/>
      <c r="FWD48" s="36"/>
      <c r="FWE48" s="37"/>
      <c r="FWF48" s="38"/>
      <c r="FWG48" s="39"/>
      <c r="FWH48" s="39"/>
      <c r="FWI48" s="39"/>
      <c r="FWJ48" s="39"/>
      <c r="FWK48" s="31"/>
      <c r="FWL48" s="31"/>
      <c r="FWM48" s="31"/>
      <c r="FWN48" s="31"/>
      <c r="FWO48" s="32"/>
      <c r="FWP48" s="32"/>
      <c r="FWQ48" s="32"/>
      <c r="FWR48" s="33"/>
      <c r="FWS48" s="34"/>
      <c r="FWT48" s="35"/>
      <c r="FWU48" s="34"/>
      <c r="FWV48" s="35"/>
      <c r="FWW48" s="36"/>
      <c r="FWX48" s="36"/>
      <c r="FWY48" s="36"/>
      <c r="FWZ48" s="37"/>
      <c r="FXA48" s="38"/>
      <c r="FXB48" s="39"/>
      <c r="FXC48" s="39"/>
      <c r="FXD48" s="39"/>
      <c r="FXE48" s="39"/>
      <c r="FXF48" s="31"/>
      <c r="FXG48" s="31"/>
      <c r="FXH48" s="31"/>
      <c r="FXI48" s="31"/>
      <c r="FXJ48" s="32"/>
      <c r="FXK48" s="32"/>
      <c r="FXL48" s="32"/>
      <c r="FXM48" s="33"/>
      <c r="FXN48" s="34"/>
      <c r="FXO48" s="35"/>
      <c r="FXP48" s="34"/>
      <c r="FXQ48" s="35"/>
      <c r="FXR48" s="36"/>
      <c r="FXS48" s="36"/>
      <c r="FXT48" s="36"/>
      <c r="FXU48" s="37"/>
      <c r="FXV48" s="38"/>
      <c r="FXW48" s="39"/>
      <c r="FXX48" s="39"/>
      <c r="FXY48" s="39"/>
      <c r="FXZ48" s="39"/>
      <c r="FYA48" s="31"/>
      <c r="FYB48" s="31"/>
      <c r="FYC48" s="31"/>
      <c r="FYD48" s="31"/>
      <c r="FYE48" s="32"/>
      <c r="FYF48" s="32"/>
      <c r="FYG48" s="32"/>
      <c r="FYH48" s="33"/>
      <c r="FYI48" s="34"/>
      <c r="FYJ48" s="35"/>
      <c r="FYK48" s="34"/>
      <c r="FYL48" s="35"/>
      <c r="FYM48" s="36"/>
      <c r="FYN48" s="36"/>
      <c r="FYO48" s="36"/>
      <c r="FYP48" s="37"/>
      <c r="FYQ48" s="38"/>
      <c r="FYR48" s="39"/>
      <c r="FYS48" s="39"/>
      <c r="FYT48" s="39"/>
      <c r="FYU48" s="39"/>
      <c r="FYV48" s="31"/>
      <c r="FYW48" s="31"/>
      <c r="FYX48" s="31"/>
      <c r="FYY48" s="31"/>
      <c r="FYZ48" s="32"/>
      <c r="FZA48" s="32"/>
      <c r="FZB48" s="32"/>
      <c r="FZC48" s="33"/>
      <c r="FZD48" s="34"/>
      <c r="FZE48" s="35"/>
      <c r="FZF48" s="34"/>
      <c r="FZG48" s="35"/>
      <c r="FZH48" s="36"/>
      <c r="FZI48" s="36"/>
      <c r="FZJ48" s="36"/>
      <c r="FZK48" s="37"/>
      <c r="FZL48" s="38"/>
      <c r="FZM48" s="39"/>
      <c r="FZN48" s="39"/>
      <c r="FZO48" s="39"/>
      <c r="FZP48" s="39"/>
      <c r="FZQ48" s="31"/>
      <c r="FZR48" s="31"/>
      <c r="FZS48" s="31"/>
      <c r="FZT48" s="31"/>
      <c r="FZU48" s="32"/>
      <c r="FZV48" s="32"/>
      <c r="FZW48" s="32"/>
      <c r="FZX48" s="33"/>
      <c r="FZY48" s="34"/>
      <c r="FZZ48" s="35"/>
      <c r="GAA48" s="34"/>
      <c r="GAB48" s="35"/>
      <c r="GAC48" s="36"/>
      <c r="GAD48" s="36"/>
      <c r="GAE48" s="36"/>
      <c r="GAF48" s="37"/>
      <c r="GAG48" s="38"/>
      <c r="GAH48" s="39"/>
      <c r="GAI48" s="39"/>
      <c r="GAJ48" s="39"/>
      <c r="GAK48" s="39"/>
      <c r="GAL48" s="31"/>
      <c r="GAM48" s="31"/>
      <c r="GAN48" s="31"/>
      <c r="GAO48" s="31"/>
      <c r="GAP48" s="32"/>
      <c r="GAQ48" s="32"/>
      <c r="GAR48" s="32"/>
      <c r="GAS48" s="33"/>
      <c r="GAT48" s="34"/>
      <c r="GAU48" s="35"/>
      <c r="GAV48" s="34"/>
      <c r="GAW48" s="35"/>
      <c r="GAX48" s="36"/>
      <c r="GAY48" s="36"/>
      <c r="GAZ48" s="36"/>
      <c r="GBA48" s="37"/>
      <c r="GBB48" s="38"/>
      <c r="GBC48" s="39"/>
      <c r="GBD48" s="39"/>
      <c r="GBE48" s="39"/>
      <c r="GBF48" s="39"/>
      <c r="GBG48" s="31"/>
      <c r="GBH48" s="31"/>
      <c r="GBI48" s="31"/>
      <c r="GBJ48" s="31"/>
      <c r="GBK48" s="32"/>
      <c r="GBL48" s="32"/>
      <c r="GBM48" s="32"/>
      <c r="GBN48" s="33"/>
      <c r="GBO48" s="34"/>
      <c r="GBP48" s="35"/>
      <c r="GBQ48" s="34"/>
      <c r="GBR48" s="35"/>
      <c r="GBS48" s="36"/>
      <c r="GBT48" s="36"/>
      <c r="GBU48" s="36"/>
      <c r="GBV48" s="37"/>
      <c r="GBW48" s="38"/>
      <c r="GBX48" s="39"/>
      <c r="GBY48" s="39"/>
      <c r="GBZ48" s="39"/>
      <c r="GCA48" s="39"/>
      <c r="GCB48" s="31"/>
      <c r="GCC48" s="31"/>
      <c r="GCD48" s="31"/>
      <c r="GCE48" s="31"/>
      <c r="GCF48" s="32"/>
      <c r="GCG48" s="32"/>
      <c r="GCH48" s="32"/>
      <c r="GCI48" s="33"/>
      <c r="GCJ48" s="34"/>
      <c r="GCK48" s="35"/>
      <c r="GCL48" s="34"/>
      <c r="GCM48" s="35"/>
      <c r="GCN48" s="36"/>
      <c r="GCO48" s="36"/>
      <c r="GCP48" s="36"/>
      <c r="GCQ48" s="37"/>
      <c r="GCR48" s="38"/>
      <c r="GCS48" s="39"/>
      <c r="GCT48" s="39"/>
      <c r="GCU48" s="39"/>
      <c r="GCV48" s="39"/>
      <c r="GCW48" s="31"/>
      <c r="GCX48" s="31"/>
      <c r="GCY48" s="31"/>
      <c r="GCZ48" s="31"/>
      <c r="GDA48" s="32"/>
      <c r="GDB48" s="32"/>
      <c r="GDC48" s="32"/>
      <c r="GDD48" s="33"/>
      <c r="GDE48" s="34"/>
      <c r="GDF48" s="35"/>
      <c r="GDG48" s="34"/>
      <c r="GDH48" s="35"/>
      <c r="GDI48" s="36"/>
      <c r="GDJ48" s="36"/>
      <c r="GDK48" s="36"/>
      <c r="GDL48" s="37"/>
      <c r="GDM48" s="38"/>
      <c r="GDN48" s="39"/>
      <c r="GDO48" s="39"/>
      <c r="GDP48" s="39"/>
      <c r="GDQ48" s="39"/>
      <c r="GDR48" s="31"/>
      <c r="GDS48" s="31"/>
      <c r="GDT48" s="31"/>
      <c r="GDU48" s="31"/>
      <c r="GDV48" s="32"/>
      <c r="GDW48" s="32"/>
      <c r="GDX48" s="32"/>
      <c r="GDY48" s="33"/>
      <c r="GDZ48" s="34"/>
      <c r="GEA48" s="35"/>
      <c r="GEB48" s="34"/>
      <c r="GEC48" s="35"/>
      <c r="GED48" s="36"/>
      <c r="GEE48" s="36"/>
      <c r="GEF48" s="36"/>
      <c r="GEG48" s="37"/>
      <c r="GEH48" s="38"/>
      <c r="GEI48" s="39"/>
      <c r="GEJ48" s="39"/>
      <c r="GEK48" s="39"/>
      <c r="GEL48" s="39"/>
      <c r="GEM48" s="31"/>
      <c r="GEN48" s="31"/>
      <c r="GEO48" s="31"/>
      <c r="GEP48" s="31"/>
      <c r="GEQ48" s="32"/>
      <c r="GER48" s="32"/>
      <c r="GES48" s="32"/>
      <c r="GET48" s="33"/>
      <c r="GEU48" s="34"/>
      <c r="GEV48" s="35"/>
      <c r="GEW48" s="34"/>
      <c r="GEX48" s="35"/>
      <c r="GEY48" s="36"/>
      <c r="GEZ48" s="36"/>
      <c r="GFA48" s="36"/>
      <c r="GFB48" s="37"/>
      <c r="GFC48" s="38"/>
      <c r="GFD48" s="39"/>
      <c r="GFE48" s="39"/>
      <c r="GFF48" s="39"/>
      <c r="GFG48" s="39"/>
      <c r="GFH48" s="31"/>
      <c r="GFI48" s="31"/>
      <c r="GFJ48" s="31"/>
      <c r="GFK48" s="31"/>
      <c r="GFL48" s="32"/>
      <c r="GFM48" s="32"/>
      <c r="GFN48" s="32"/>
      <c r="GFO48" s="33"/>
      <c r="GFP48" s="34"/>
      <c r="GFQ48" s="35"/>
      <c r="GFR48" s="34"/>
      <c r="GFS48" s="35"/>
      <c r="GFT48" s="36"/>
      <c r="GFU48" s="36"/>
      <c r="GFV48" s="36"/>
      <c r="GFW48" s="37"/>
      <c r="GFX48" s="38"/>
      <c r="GFY48" s="39"/>
      <c r="GFZ48" s="39"/>
      <c r="GGA48" s="39"/>
      <c r="GGB48" s="39"/>
      <c r="GGC48" s="31"/>
      <c r="GGD48" s="31"/>
      <c r="GGE48" s="31"/>
      <c r="GGF48" s="31"/>
      <c r="GGG48" s="32"/>
      <c r="GGH48" s="32"/>
      <c r="GGI48" s="32"/>
      <c r="GGJ48" s="33"/>
      <c r="GGK48" s="34"/>
      <c r="GGL48" s="35"/>
      <c r="GGM48" s="34"/>
      <c r="GGN48" s="35"/>
      <c r="GGO48" s="36"/>
      <c r="GGP48" s="36"/>
      <c r="GGQ48" s="36"/>
      <c r="GGR48" s="37"/>
      <c r="GGS48" s="38"/>
      <c r="GGT48" s="39"/>
      <c r="GGU48" s="39"/>
      <c r="GGV48" s="39"/>
      <c r="GGW48" s="39"/>
      <c r="GGX48" s="31"/>
      <c r="GGY48" s="31"/>
      <c r="GGZ48" s="31"/>
      <c r="GHA48" s="31"/>
      <c r="GHB48" s="32"/>
      <c r="GHC48" s="32"/>
      <c r="GHD48" s="32"/>
      <c r="GHE48" s="33"/>
      <c r="GHF48" s="34"/>
      <c r="GHG48" s="35"/>
      <c r="GHH48" s="34"/>
      <c r="GHI48" s="35"/>
      <c r="GHJ48" s="36"/>
      <c r="GHK48" s="36"/>
      <c r="GHL48" s="36"/>
      <c r="GHM48" s="37"/>
      <c r="GHN48" s="38"/>
      <c r="GHO48" s="39"/>
      <c r="GHP48" s="39"/>
      <c r="GHQ48" s="39"/>
      <c r="GHR48" s="39"/>
      <c r="GHS48" s="31"/>
      <c r="GHT48" s="31"/>
      <c r="GHU48" s="31"/>
      <c r="GHV48" s="31"/>
      <c r="GHW48" s="32"/>
      <c r="GHX48" s="32"/>
      <c r="GHY48" s="32"/>
      <c r="GHZ48" s="33"/>
      <c r="GIA48" s="34"/>
      <c r="GIB48" s="35"/>
      <c r="GIC48" s="34"/>
      <c r="GID48" s="35"/>
      <c r="GIE48" s="36"/>
      <c r="GIF48" s="36"/>
      <c r="GIG48" s="36"/>
      <c r="GIH48" s="37"/>
      <c r="GII48" s="38"/>
      <c r="GIJ48" s="39"/>
      <c r="GIK48" s="39"/>
      <c r="GIL48" s="39"/>
      <c r="GIM48" s="39"/>
      <c r="GIN48" s="31"/>
      <c r="GIO48" s="31"/>
      <c r="GIP48" s="31"/>
      <c r="GIQ48" s="31"/>
      <c r="GIR48" s="32"/>
      <c r="GIS48" s="32"/>
      <c r="GIT48" s="32"/>
      <c r="GIU48" s="33"/>
      <c r="GIV48" s="34"/>
      <c r="GIW48" s="35"/>
      <c r="GIX48" s="34"/>
      <c r="GIY48" s="35"/>
      <c r="GIZ48" s="36"/>
      <c r="GJA48" s="36"/>
      <c r="GJB48" s="36"/>
      <c r="GJC48" s="37"/>
      <c r="GJD48" s="38"/>
      <c r="GJE48" s="39"/>
      <c r="GJF48" s="39"/>
      <c r="GJG48" s="39"/>
      <c r="GJH48" s="39"/>
      <c r="GJI48" s="31"/>
      <c r="GJJ48" s="31"/>
      <c r="GJK48" s="31"/>
      <c r="GJL48" s="31"/>
      <c r="GJM48" s="32"/>
      <c r="GJN48" s="32"/>
      <c r="GJO48" s="32"/>
      <c r="GJP48" s="33"/>
      <c r="GJQ48" s="34"/>
      <c r="GJR48" s="35"/>
      <c r="GJS48" s="34"/>
      <c r="GJT48" s="35"/>
      <c r="GJU48" s="36"/>
      <c r="GJV48" s="36"/>
      <c r="GJW48" s="36"/>
      <c r="GJX48" s="37"/>
      <c r="GJY48" s="38"/>
      <c r="GJZ48" s="39"/>
      <c r="GKA48" s="39"/>
      <c r="GKB48" s="39"/>
      <c r="GKC48" s="39"/>
      <c r="GKD48" s="31"/>
      <c r="GKE48" s="31"/>
      <c r="GKF48" s="31"/>
      <c r="GKG48" s="31"/>
      <c r="GKH48" s="32"/>
      <c r="GKI48" s="32"/>
      <c r="GKJ48" s="32"/>
      <c r="GKK48" s="33"/>
      <c r="GKL48" s="34"/>
      <c r="GKM48" s="35"/>
      <c r="GKN48" s="34"/>
      <c r="GKO48" s="35"/>
      <c r="GKP48" s="36"/>
      <c r="GKQ48" s="36"/>
      <c r="GKR48" s="36"/>
      <c r="GKS48" s="37"/>
      <c r="GKT48" s="38"/>
      <c r="GKU48" s="39"/>
      <c r="GKV48" s="39"/>
      <c r="GKW48" s="39"/>
      <c r="GKX48" s="39"/>
      <c r="GKY48" s="31"/>
      <c r="GKZ48" s="31"/>
      <c r="GLA48" s="31"/>
      <c r="GLB48" s="31"/>
      <c r="GLC48" s="32"/>
      <c r="GLD48" s="32"/>
      <c r="GLE48" s="32"/>
      <c r="GLF48" s="33"/>
      <c r="GLG48" s="34"/>
      <c r="GLH48" s="35"/>
      <c r="GLI48" s="34"/>
      <c r="GLJ48" s="35"/>
      <c r="GLK48" s="36"/>
      <c r="GLL48" s="36"/>
      <c r="GLM48" s="36"/>
      <c r="GLN48" s="37"/>
      <c r="GLO48" s="38"/>
      <c r="GLP48" s="39"/>
      <c r="GLQ48" s="39"/>
      <c r="GLR48" s="39"/>
      <c r="GLS48" s="39"/>
      <c r="GLT48" s="31"/>
      <c r="GLU48" s="31"/>
      <c r="GLV48" s="31"/>
      <c r="GLW48" s="31"/>
      <c r="GLX48" s="32"/>
      <c r="GLY48" s="32"/>
      <c r="GLZ48" s="32"/>
      <c r="GMA48" s="33"/>
      <c r="GMB48" s="34"/>
      <c r="GMC48" s="35"/>
      <c r="GMD48" s="34"/>
      <c r="GME48" s="35"/>
      <c r="GMF48" s="36"/>
      <c r="GMG48" s="36"/>
      <c r="GMH48" s="36"/>
      <c r="GMI48" s="37"/>
      <c r="GMJ48" s="38"/>
      <c r="GMK48" s="39"/>
      <c r="GML48" s="39"/>
      <c r="GMM48" s="39"/>
      <c r="GMN48" s="39"/>
      <c r="GMO48" s="31"/>
      <c r="GMP48" s="31"/>
      <c r="GMQ48" s="31"/>
      <c r="GMR48" s="31"/>
      <c r="GMS48" s="32"/>
      <c r="GMT48" s="32"/>
      <c r="GMU48" s="32"/>
      <c r="GMV48" s="33"/>
      <c r="GMW48" s="34"/>
      <c r="GMX48" s="35"/>
      <c r="GMY48" s="34"/>
      <c r="GMZ48" s="35"/>
      <c r="GNA48" s="36"/>
      <c r="GNB48" s="36"/>
      <c r="GNC48" s="36"/>
      <c r="GND48" s="37"/>
      <c r="GNE48" s="38"/>
      <c r="GNF48" s="39"/>
      <c r="GNG48" s="39"/>
      <c r="GNH48" s="39"/>
      <c r="GNI48" s="39"/>
      <c r="GNJ48" s="31"/>
      <c r="GNK48" s="31"/>
      <c r="GNL48" s="31"/>
      <c r="GNM48" s="31"/>
      <c r="GNN48" s="32"/>
      <c r="GNO48" s="32"/>
      <c r="GNP48" s="32"/>
      <c r="GNQ48" s="33"/>
      <c r="GNR48" s="34"/>
      <c r="GNS48" s="35"/>
      <c r="GNT48" s="34"/>
      <c r="GNU48" s="35"/>
      <c r="GNV48" s="36"/>
      <c r="GNW48" s="36"/>
      <c r="GNX48" s="36"/>
      <c r="GNY48" s="37"/>
      <c r="GNZ48" s="38"/>
      <c r="GOA48" s="39"/>
      <c r="GOB48" s="39"/>
      <c r="GOC48" s="39"/>
      <c r="GOD48" s="39"/>
      <c r="GOE48" s="31"/>
      <c r="GOF48" s="31"/>
      <c r="GOG48" s="31"/>
      <c r="GOH48" s="31"/>
      <c r="GOI48" s="32"/>
      <c r="GOJ48" s="32"/>
      <c r="GOK48" s="32"/>
      <c r="GOL48" s="33"/>
      <c r="GOM48" s="34"/>
      <c r="GON48" s="35"/>
      <c r="GOO48" s="34"/>
      <c r="GOP48" s="35"/>
      <c r="GOQ48" s="36"/>
      <c r="GOR48" s="36"/>
      <c r="GOS48" s="36"/>
      <c r="GOT48" s="37"/>
      <c r="GOU48" s="38"/>
      <c r="GOV48" s="39"/>
      <c r="GOW48" s="39"/>
      <c r="GOX48" s="39"/>
      <c r="GOY48" s="39"/>
      <c r="GOZ48" s="31"/>
      <c r="GPA48" s="31"/>
      <c r="GPB48" s="31"/>
      <c r="GPC48" s="31"/>
      <c r="GPD48" s="32"/>
      <c r="GPE48" s="32"/>
      <c r="GPF48" s="32"/>
      <c r="GPG48" s="33"/>
      <c r="GPH48" s="34"/>
      <c r="GPI48" s="35"/>
      <c r="GPJ48" s="34"/>
      <c r="GPK48" s="35"/>
      <c r="GPL48" s="36"/>
      <c r="GPM48" s="36"/>
      <c r="GPN48" s="36"/>
      <c r="GPO48" s="37"/>
      <c r="GPP48" s="38"/>
      <c r="GPQ48" s="39"/>
      <c r="GPR48" s="39"/>
      <c r="GPS48" s="39"/>
      <c r="GPT48" s="39"/>
      <c r="GPU48" s="31"/>
      <c r="GPV48" s="31"/>
      <c r="GPW48" s="31"/>
      <c r="GPX48" s="31"/>
      <c r="GPY48" s="32"/>
      <c r="GPZ48" s="32"/>
      <c r="GQA48" s="32"/>
      <c r="GQB48" s="33"/>
      <c r="GQC48" s="34"/>
      <c r="GQD48" s="35"/>
      <c r="GQE48" s="34"/>
      <c r="GQF48" s="35"/>
      <c r="GQG48" s="36"/>
      <c r="GQH48" s="36"/>
      <c r="GQI48" s="36"/>
      <c r="GQJ48" s="37"/>
      <c r="GQK48" s="38"/>
      <c r="GQL48" s="39"/>
      <c r="GQM48" s="39"/>
      <c r="GQN48" s="39"/>
      <c r="GQO48" s="39"/>
      <c r="GQP48" s="31"/>
      <c r="GQQ48" s="31"/>
      <c r="GQR48" s="31"/>
      <c r="GQS48" s="31"/>
      <c r="GQT48" s="32"/>
      <c r="GQU48" s="32"/>
      <c r="GQV48" s="32"/>
      <c r="GQW48" s="33"/>
      <c r="GQX48" s="34"/>
      <c r="GQY48" s="35"/>
      <c r="GQZ48" s="34"/>
      <c r="GRA48" s="35"/>
      <c r="GRB48" s="36"/>
      <c r="GRC48" s="36"/>
      <c r="GRD48" s="36"/>
      <c r="GRE48" s="37"/>
      <c r="GRF48" s="38"/>
      <c r="GRG48" s="39"/>
      <c r="GRH48" s="39"/>
      <c r="GRI48" s="39"/>
      <c r="GRJ48" s="39"/>
      <c r="GRK48" s="31"/>
      <c r="GRL48" s="31"/>
      <c r="GRM48" s="31"/>
      <c r="GRN48" s="31"/>
      <c r="GRO48" s="32"/>
      <c r="GRP48" s="32"/>
      <c r="GRQ48" s="32"/>
      <c r="GRR48" s="33"/>
      <c r="GRS48" s="34"/>
      <c r="GRT48" s="35"/>
      <c r="GRU48" s="34"/>
      <c r="GRV48" s="35"/>
      <c r="GRW48" s="36"/>
      <c r="GRX48" s="36"/>
      <c r="GRY48" s="36"/>
      <c r="GRZ48" s="37"/>
      <c r="GSA48" s="38"/>
      <c r="GSB48" s="39"/>
      <c r="GSC48" s="39"/>
      <c r="GSD48" s="39"/>
      <c r="GSE48" s="39"/>
      <c r="GSF48" s="31"/>
      <c r="GSG48" s="31"/>
      <c r="GSH48" s="31"/>
      <c r="GSI48" s="31"/>
      <c r="GSJ48" s="32"/>
      <c r="GSK48" s="32"/>
      <c r="GSL48" s="32"/>
      <c r="GSM48" s="33"/>
      <c r="GSN48" s="34"/>
      <c r="GSO48" s="35"/>
      <c r="GSP48" s="34"/>
      <c r="GSQ48" s="35"/>
      <c r="GSR48" s="36"/>
      <c r="GSS48" s="36"/>
      <c r="GST48" s="36"/>
      <c r="GSU48" s="37"/>
      <c r="GSV48" s="38"/>
      <c r="GSW48" s="39"/>
      <c r="GSX48" s="39"/>
      <c r="GSY48" s="39"/>
      <c r="GSZ48" s="39"/>
      <c r="GTA48" s="31"/>
      <c r="GTB48" s="31"/>
      <c r="GTC48" s="31"/>
      <c r="GTD48" s="31"/>
      <c r="GTE48" s="32"/>
      <c r="GTF48" s="32"/>
      <c r="GTG48" s="32"/>
      <c r="GTH48" s="33"/>
      <c r="GTI48" s="34"/>
      <c r="GTJ48" s="35"/>
      <c r="GTK48" s="34"/>
      <c r="GTL48" s="35"/>
      <c r="GTM48" s="36"/>
      <c r="GTN48" s="36"/>
      <c r="GTO48" s="36"/>
      <c r="GTP48" s="37"/>
      <c r="GTQ48" s="38"/>
      <c r="GTR48" s="39"/>
      <c r="GTS48" s="39"/>
      <c r="GTT48" s="39"/>
      <c r="GTU48" s="39"/>
      <c r="GTV48" s="31"/>
      <c r="GTW48" s="31"/>
      <c r="GTX48" s="31"/>
      <c r="GTY48" s="31"/>
      <c r="GTZ48" s="32"/>
      <c r="GUA48" s="32"/>
      <c r="GUB48" s="32"/>
      <c r="GUC48" s="33"/>
      <c r="GUD48" s="34"/>
      <c r="GUE48" s="35"/>
      <c r="GUF48" s="34"/>
      <c r="GUG48" s="35"/>
      <c r="GUH48" s="36"/>
      <c r="GUI48" s="36"/>
      <c r="GUJ48" s="36"/>
      <c r="GUK48" s="37"/>
      <c r="GUL48" s="38"/>
      <c r="GUM48" s="39"/>
      <c r="GUN48" s="39"/>
      <c r="GUO48" s="39"/>
      <c r="GUP48" s="39"/>
      <c r="GUQ48" s="31"/>
      <c r="GUR48" s="31"/>
      <c r="GUS48" s="31"/>
      <c r="GUT48" s="31"/>
      <c r="GUU48" s="32"/>
      <c r="GUV48" s="32"/>
      <c r="GUW48" s="32"/>
      <c r="GUX48" s="33"/>
      <c r="GUY48" s="34"/>
      <c r="GUZ48" s="35"/>
      <c r="GVA48" s="34"/>
      <c r="GVB48" s="35"/>
      <c r="GVC48" s="36"/>
      <c r="GVD48" s="36"/>
      <c r="GVE48" s="36"/>
      <c r="GVF48" s="37"/>
      <c r="GVG48" s="38"/>
      <c r="GVH48" s="39"/>
      <c r="GVI48" s="39"/>
      <c r="GVJ48" s="39"/>
      <c r="GVK48" s="39"/>
      <c r="GVL48" s="31"/>
      <c r="GVM48" s="31"/>
      <c r="GVN48" s="31"/>
      <c r="GVO48" s="31"/>
      <c r="GVP48" s="32"/>
      <c r="GVQ48" s="32"/>
      <c r="GVR48" s="32"/>
      <c r="GVS48" s="33"/>
      <c r="GVT48" s="34"/>
      <c r="GVU48" s="35"/>
      <c r="GVV48" s="34"/>
      <c r="GVW48" s="35"/>
      <c r="GVX48" s="36"/>
      <c r="GVY48" s="36"/>
      <c r="GVZ48" s="36"/>
      <c r="GWA48" s="37"/>
      <c r="GWB48" s="38"/>
      <c r="GWC48" s="39"/>
      <c r="GWD48" s="39"/>
      <c r="GWE48" s="39"/>
      <c r="GWF48" s="39"/>
      <c r="GWG48" s="31"/>
      <c r="GWH48" s="31"/>
      <c r="GWI48" s="31"/>
      <c r="GWJ48" s="31"/>
      <c r="GWK48" s="32"/>
      <c r="GWL48" s="32"/>
      <c r="GWM48" s="32"/>
      <c r="GWN48" s="33"/>
      <c r="GWO48" s="34"/>
      <c r="GWP48" s="35"/>
      <c r="GWQ48" s="34"/>
      <c r="GWR48" s="35"/>
      <c r="GWS48" s="36"/>
      <c r="GWT48" s="36"/>
      <c r="GWU48" s="36"/>
      <c r="GWV48" s="37"/>
      <c r="GWW48" s="38"/>
      <c r="GWX48" s="39"/>
      <c r="GWY48" s="39"/>
      <c r="GWZ48" s="39"/>
      <c r="GXA48" s="39"/>
      <c r="GXB48" s="31"/>
      <c r="GXC48" s="31"/>
      <c r="GXD48" s="31"/>
      <c r="GXE48" s="31"/>
      <c r="GXF48" s="32"/>
      <c r="GXG48" s="32"/>
      <c r="GXH48" s="32"/>
      <c r="GXI48" s="33"/>
      <c r="GXJ48" s="34"/>
      <c r="GXK48" s="35"/>
      <c r="GXL48" s="34"/>
      <c r="GXM48" s="35"/>
      <c r="GXN48" s="36"/>
      <c r="GXO48" s="36"/>
      <c r="GXP48" s="36"/>
      <c r="GXQ48" s="37"/>
      <c r="GXR48" s="38"/>
      <c r="GXS48" s="39"/>
      <c r="GXT48" s="39"/>
      <c r="GXU48" s="39"/>
      <c r="GXV48" s="39"/>
      <c r="GXW48" s="31"/>
      <c r="GXX48" s="31"/>
      <c r="GXY48" s="31"/>
      <c r="GXZ48" s="31"/>
      <c r="GYA48" s="32"/>
      <c r="GYB48" s="32"/>
      <c r="GYC48" s="32"/>
      <c r="GYD48" s="33"/>
      <c r="GYE48" s="34"/>
      <c r="GYF48" s="35"/>
      <c r="GYG48" s="34"/>
      <c r="GYH48" s="35"/>
      <c r="GYI48" s="36"/>
      <c r="GYJ48" s="36"/>
      <c r="GYK48" s="36"/>
      <c r="GYL48" s="37"/>
      <c r="GYM48" s="38"/>
      <c r="GYN48" s="39"/>
      <c r="GYO48" s="39"/>
      <c r="GYP48" s="39"/>
      <c r="GYQ48" s="39"/>
      <c r="GYR48" s="31"/>
      <c r="GYS48" s="31"/>
      <c r="GYT48" s="31"/>
      <c r="GYU48" s="31"/>
      <c r="GYV48" s="32"/>
      <c r="GYW48" s="32"/>
      <c r="GYX48" s="32"/>
      <c r="GYY48" s="33"/>
      <c r="GYZ48" s="34"/>
      <c r="GZA48" s="35"/>
      <c r="GZB48" s="34"/>
      <c r="GZC48" s="35"/>
      <c r="GZD48" s="36"/>
      <c r="GZE48" s="36"/>
      <c r="GZF48" s="36"/>
      <c r="GZG48" s="37"/>
      <c r="GZH48" s="38"/>
      <c r="GZI48" s="39"/>
      <c r="GZJ48" s="39"/>
      <c r="GZK48" s="39"/>
      <c r="GZL48" s="39"/>
      <c r="GZM48" s="31"/>
      <c r="GZN48" s="31"/>
      <c r="GZO48" s="31"/>
      <c r="GZP48" s="31"/>
      <c r="GZQ48" s="32"/>
      <c r="GZR48" s="32"/>
      <c r="GZS48" s="32"/>
      <c r="GZT48" s="33"/>
      <c r="GZU48" s="34"/>
      <c r="GZV48" s="35"/>
      <c r="GZW48" s="34"/>
      <c r="GZX48" s="35"/>
      <c r="GZY48" s="36"/>
      <c r="GZZ48" s="36"/>
      <c r="HAA48" s="36"/>
      <c r="HAB48" s="37"/>
      <c r="HAC48" s="38"/>
      <c r="HAD48" s="39"/>
      <c r="HAE48" s="39"/>
      <c r="HAF48" s="39"/>
      <c r="HAG48" s="39"/>
      <c r="HAH48" s="31"/>
      <c r="HAI48" s="31"/>
      <c r="HAJ48" s="31"/>
      <c r="HAK48" s="31"/>
      <c r="HAL48" s="32"/>
      <c r="HAM48" s="32"/>
      <c r="HAN48" s="32"/>
      <c r="HAO48" s="33"/>
      <c r="HAP48" s="34"/>
      <c r="HAQ48" s="35"/>
      <c r="HAR48" s="34"/>
      <c r="HAS48" s="35"/>
      <c r="HAT48" s="36"/>
      <c r="HAU48" s="36"/>
      <c r="HAV48" s="36"/>
      <c r="HAW48" s="37"/>
      <c r="HAX48" s="38"/>
      <c r="HAY48" s="39"/>
      <c r="HAZ48" s="39"/>
      <c r="HBA48" s="39"/>
      <c r="HBB48" s="39"/>
      <c r="HBC48" s="31"/>
      <c r="HBD48" s="31"/>
      <c r="HBE48" s="31"/>
      <c r="HBF48" s="31"/>
      <c r="HBG48" s="32"/>
      <c r="HBH48" s="32"/>
      <c r="HBI48" s="32"/>
      <c r="HBJ48" s="33"/>
      <c r="HBK48" s="34"/>
      <c r="HBL48" s="35"/>
      <c r="HBM48" s="34"/>
      <c r="HBN48" s="35"/>
      <c r="HBO48" s="36"/>
      <c r="HBP48" s="36"/>
      <c r="HBQ48" s="36"/>
      <c r="HBR48" s="37"/>
      <c r="HBS48" s="38"/>
      <c r="HBT48" s="39"/>
      <c r="HBU48" s="39"/>
      <c r="HBV48" s="39"/>
      <c r="HBW48" s="39"/>
      <c r="HBX48" s="31"/>
      <c r="HBY48" s="31"/>
      <c r="HBZ48" s="31"/>
      <c r="HCA48" s="31"/>
      <c r="HCB48" s="32"/>
      <c r="HCC48" s="32"/>
      <c r="HCD48" s="32"/>
      <c r="HCE48" s="33"/>
      <c r="HCF48" s="34"/>
      <c r="HCG48" s="35"/>
      <c r="HCH48" s="34"/>
      <c r="HCI48" s="35"/>
      <c r="HCJ48" s="36"/>
      <c r="HCK48" s="36"/>
      <c r="HCL48" s="36"/>
      <c r="HCM48" s="37"/>
      <c r="HCN48" s="38"/>
      <c r="HCO48" s="39"/>
      <c r="HCP48" s="39"/>
      <c r="HCQ48" s="39"/>
      <c r="HCR48" s="39"/>
      <c r="HCS48" s="31"/>
      <c r="HCT48" s="31"/>
      <c r="HCU48" s="31"/>
      <c r="HCV48" s="31"/>
      <c r="HCW48" s="32"/>
      <c r="HCX48" s="32"/>
      <c r="HCY48" s="32"/>
      <c r="HCZ48" s="33"/>
      <c r="HDA48" s="34"/>
      <c r="HDB48" s="35"/>
      <c r="HDC48" s="34"/>
      <c r="HDD48" s="35"/>
      <c r="HDE48" s="36"/>
      <c r="HDF48" s="36"/>
      <c r="HDG48" s="36"/>
      <c r="HDH48" s="37"/>
      <c r="HDI48" s="38"/>
      <c r="HDJ48" s="39"/>
      <c r="HDK48" s="39"/>
      <c r="HDL48" s="39"/>
      <c r="HDM48" s="39"/>
      <c r="HDN48" s="31"/>
      <c r="HDO48" s="31"/>
      <c r="HDP48" s="31"/>
      <c r="HDQ48" s="31"/>
      <c r="HDR48" s="32"/>
      <c r="HDS48" s="32"/>
      <c r="HDT48" s="32"/>
      <c r="HDU48" s="33"/>
      <c r="HDV48" s="34"/>
      <c r="HDW48" s="35"/>
      <c r="HDX48" s="34"/>
      <c r="HDY48" s="35"/>
      <c r="HDZ48" s="36"/>
      <c r="HEA48" s="36"/>
      <c r="HEB48" s="36"/>
      <c r="HEC48" s="37"/>
      <c r="HED48" s="38"/>
      <c r="HEE48" s="39"/>
      <c r="HEF48" s="39"/>
      <c r="HEG48" s="39"/>
      <c r="HEH48" s="39"/>
      <c r="HEI48" s="31"/>
      <c r="HEJ48" s="31"/>
      <c r="HEK48" s="31"/>
      <c r="HEL48" s="31"/>
      <c r="HEM48" s="32"/>
      <c r="HEN48" s="32"/>
      <c r="HEO48" s="32"/>
      <c r="HEP48" s="33"/>
      <c r="HEQ48" s="34"/>
      <c r="HER48" s="35"/>
      <c r="HES48" s="34"/>
      <c r="HET48" s="35"/>
      <c r="HEU48" s="36"/>
      <c r="HEV48" s="36"/>
      <c r="HEW48" s="36"/>
      <c r="HEX48" s="37"/>
      <c r="HEY48" s="38"/>
      <c r="HEZ48" s="39"/>
      <c r="HFA48" s="39"/>
      <c r="HFB48" s="39"/>
      <c r="HFC48" s="39"/>
      <c r="HFD48" s="31"/>
      <c r="HFE48" s="31"/>
      <c r="HFF48" s="31"/>
      <c r="HFG48" s="31"/>
      <c r="HFH48" s="32"/>
      <c r="HFI48" s="32"/>
      <c r="HFJ48" s="32"/>
      <c r="HFK48" s="33"/>
      <c r="HFL48" s="34"/>
      <c r="HFM48" s="35"/>
      <c r="HFN48" s="34"/>
      <c r="HFO48" s="35"/>
      <c r="HFP48" s="36"/>
      <c r="HFQ48" s="36"/>
      <c r="HFR48" s="36"/>
      <c r="HFS48" s="37"/>
      <c r="HFT48" s="38"/>
      <c r="HFU48" s="39"/>
      <c r="HFV48" s="39"/>
      <c r="HFW48" s="39"/>
      <c r="HFX48" s="39"/>
      <c r="HFY48" s="31"/>
      <c r="HFZ48" s="31"/>
      <c r="HGA48" s="31"/>
      <c r="HGB48" s="31"/>
      <c r="HGC48" s="32"/>
      <c r="HGD48" s="32"/>
      <c r="HGE48" s="32"/>
      <c r="HGF48" s="33"/>
      <c r="HGG48" s="34"/>
      <c r="HGH48" s="35"/>
      <c r="HGI48" s="34"/>
      <c r="HGJ48" s="35"/>
      <c r="HGK48" s="36"/>
      <c r="HGL48" s="36"/>
      <c r="HGM48" s="36"/>
      <c r="HGN48" s="37"/>
      <c r="HGO48" s="38"/>
      <c r="HGP48" s="39"/>
      <c r="HGQ48" s="39"/>
      <c r="HGR48" s="39"/>
      <c r="HGS48" s="39"/>
      <c r="HGT48" s="31"/>
      <c r="HGU48" s="31"/>
      <c r="HGV48" s="31"/>
      <c r="HGW48" s="31"/>
      <c r="HGX48" s="32"/>
      <c r="HGY48" s="32"/>
      <c r="HGZ48" s="32"/>
      <c r="HHA48" s="33"/>
      <c r="HHB48" s="34"/>
      <c r="HHC48" s="35"/>
      <c r="HHD48" s="34"/>
      <c r="HHE48" s="35"/>
      <c r="HHF48" s="36"/>
      <c r="HHG48" s="36"/>
      <c r="HHH48" s="36"/>
      <c r="HHI48" s="37"/>
      <c r="HHJ48" s="38"/>
      <c r="HHK48" s="39"/>
      <c r="HHL48" s="39"/>
      <c r="HHM48" s="39"/>
      <c r="HHN48" s="39"/>
      <c r="HHO48" s="31"/>
      <c r="HHP48" s="31"/>
      <c r="HHQ48" s="31"/>
      <c r="HHR48" s="31"/>
      <c r="HHS48" s="32"/>
      <c r="HHT48" s="32"/>
      <c r="HHU48" s="32"/>
      <c r="HHV48" s="33"/>
      <c r="HHW48" s="34"/>
      <c r="HHX48" s="35"/>
      <c r="HHY48" s="34"/>
      <c r="HHZ48" s="35"/>
      <c r="HIA48" s="36"/>
      <c r="HIB48" s="36"/>
      <c r="HIC48" s="36"/>
      <c r="HID48" s="37"/>
      <c r="HIE48" s="38"/>
      <c r="HIF48" s="39"/>
      <c r="HIG48" s="39"/>
      <c r="HIH48" s="39"/>
      <c r="HII48" s="39"/>
      <c r="HIJ48" s="31"/>
      <c r="HIK48" s="31"/>
      <c r="HIL48" s="31"/>
      <c r="HIM48" s="31"/>
      <c r="HIN48" s="32"/>
      <c r="HIO48" s="32"/>
      <c r="HIP48" s="32"/>
      <c r="HIQ48" s="33"/>
      <c r="HIR48" s="34"/>
      <c r="HIS48" s="35"/>
      <c r="HIT48" s="34"/>
      <c r="HIU48" s="35"/>
      <c r="HIV48" s="36"/>
      <c r="HIW48" s="36"/>
      <c r="HIX48" s="36"/>
      <c r="HIY48" s="37"/>
      <c r="HIZ48" s="38"/>
      <c r="HJA48" s="39"/>
      <c r="HJB48" s="39"/>
      <c r="HJC48" s="39"/>
      <c r="HJD48" s="39"/>
      <c r="HJE48" s="31"/>
      <c r="HJF48" s="31"/>
      <c r="HJG48" s="31"/>
      <c r="HJH48" s="31"/>
      <c r="HJI48" s="32"/>
      <c r="HJJ48" s="32"/>
      <c r="HJK48" s="32"/>
      <c r="HJL48" s="33"/>
      <c r="HJM48" s="34"/>
      <c r="HJN48" s="35"/>
      <c r="HJO48" s="34"/>
      <c r="HJP48" s="35"/>
      <c r="HJQ48" s="36"/>
      <c r="HJR48" s="36"/>
      <c r="HJS48" s="36"/>
      <c r="HJT48" s="37"/>
      <c r="HJU48" s="38"/>
      <c r="HJV48" s="39"/>
      <c r="HJW48" s="39"/>
      <c r="HJX48" s="39"/>
      <c r="HJY48" s="39"/>
      <c r="HJZ48" s="31"/>
      <c r="HKA48" s="31"/>
      <c r="HKB48" s="31"/>
      <c r="HKC48" s="31"/>
      <c r="HKD48" s="32"/>
      <c r="HKE48" s="32"/>
      <c r="HKF48" s="32"/>
      <c r="HKG48" s="33"/>
      <c r="HKH48" s="34"/>
      <c r="HKI48" s="35"/>
      <c r="HKJ48" s="34"/>
      <c r="HKK48" s="35"/>
      <c r="HKL48" s="36"/>
      <c r="HKM48" s="36"/>
      <c r="HKN48" s="36"/>
      <c r="HKO48" s="37"/>
      <c r="HKP48" s="38"/>
      <c r="HKQ48" s="39"/>
      <c r="HKR48" s="39"/>
      <c r="HKS48" s="39"/>
      <c r="HKT48" s="39"/>
      <c r="HKU48" s="31"/>
      <c r="HKV48" s="31"/>
      <c r="HKW48" s="31"/>
      <c r="HKX48" s="31"/>
      <c r="HKY48" s="32"/>
      <c r="HKZ48" s="32"/>
      <c r="HLA48" s="32"/>
      <c r="HLB48" s="33"/>
      <c r="HLC48" s="34"/>
      <c r="HLD48" s="35"/>
      <c r="HLE48" s="34"/>
      <c r="HLF48" s="35"/>
      <c r="HLG48" s="36"/>
      <c r="HLH48" s="36"/>
      <c r="HLI48" s="36"/>
      <c r="HLJ48" s="37"/>
      <c r="HLK48" s="38"/>
      <c r="HLL48" s="39"/>
      <c r="HLM48" s="39"/>
      <c r="HLN48" s="39"/>
      <c r="HLO48" s="39"/>
      <c r="HLP48" s="31"/>
      <c r="HLQ48" s="31"/>
      <c r="HLR48" s="31"/>
      <c r="HLS48" s="31"/>
      <c r="HLT48" s="32"/>
      <c r="HLU48" s="32"/>
      <c r="HLV48" s="32"/>
      <c r="HLW48" s="33"/>
      <c r="HLX48" s="34"/>
      <c r="HLY48" s="35"/>
      <c r="HLZ48" s="34"/>
      <c r="HMA48" s="35"/>
      <c r="HMB48" s="36"/>
      <c r="HMC48" s="36"/>
      <c r="HMD48" s="36"/>
      <c r="HME48" s="37"/>
      <c r="HMF48" s="38"/>
      <c r="HMG48" s="39"/>
      <c r="HMH48" s="39"/>
      <c r="HMI48" s="39"/>
      <c r="HMJ48" s="39"/>
      <c r="HMK48" s="31"/>
      <c r="HML48" s="31"/>
      <c r="HMM48" s="31"/>
      <c r="HMN48" s="31"/>
      <c r="HMO48" s="32"/>
      <c r="HMP48" s="32"/>
      <c r="HMQ48" s="32"/>
      <c r="HMR48" s="33"/>
      <c r="HMS48" s="34"/>
      <c r="HMT48" s="35"/>
      <c r="HMU48" s="34"/>
      <c r="HMV48" s="35"/>
      <c r="HMW48" s="36"/>
      <c r="HMX48" s="36"/>
      <c r="HMY48" s="36"/>
      <c r="HMZ48" s="37"/>
      <c r="HNA48" s="38"/>
      <c r="HNB48" s="39"/>
      <c r="HNC48" s="39"/>
      <c r="HND48" s="39"/>
      <c r="HNE48" s="39"/>
      <c r="HNF48" s="31"/>
      <c r="HNG48" s="31"/>
      <c r="HNH48" s="31"/>
      <c r="HNI48" s="31"/>
      <c r="HNJ48" s="32"/>
      <c r="HNK48" s="32"/>
      <c r="HNL48" s="32"/>
      <c r="HNM48" s="33"/>
      <c r="HNN48" s="34"/>
      <c r="HNO48" s="35"/>
      <c r="HNP48" s="34"/>
      <c r="HNQ48" s="35"/>
      <c r="HNR48" s="36"/>
      <c r="HNS48" s="36"/>
      <c r="HNT48" s="36"/>
      <c r="HNU48" s="37"/>
      <c r="HNV48" s="38"/>
      <c r="HNW48" s="39"/>
      <c r="HNX48" s="39"/>
      <c r="HNY48" s="39"/>
      <c r="HNZ48" s="39"/>
      <c r="HOA48" s="31"/>
      <c r="HOB48" s="31"/>
      <c r="HOC48" s="31"/>
      <c r="HOD48" s="31"/>
      <c r="HOE48" s="32"/>
      <c r="HOF48" s="32"/>
      <c r="HOG48" s="32"/>
      <c r="HOH48" s="33"/>
      <c r="HOI48" s="34"/>
      <c r="HOJ48" s="35"/>
      <c r="HOK48" s="34"/>
      <c r="HOL48" s="35"/>
      <c r="HOM48" s="36"/>
      <c r="HON48" s="36"/>
      <c r="HOO48" s="36"/>
      <c r="HOP48" s="37"/>
      <c r="HOQ48" s="38"/>
      <c r="HOR48" s="39"/>
      <c r="HOS48" s="39"/>
      <c r="HOT48" s="39"/>
      <c r="HOU48" s="39"/>
      <c r="HOV48" s="31"/>
      <c r="HOW48" s="31"/>
      <c r="HOX48" s="31"/>
      <c r="HOY48" s="31"/>
      <c r="HOZ48" s="32"/>
      <c r="HPA48" s="32"/>
      <c r="HPB48" s="32"/>
      <c r="HPC48" s="33"/>
      <c r="HPD48" s="34"/>
      <c r="HPE48" s="35"/>
      <c r="HPF48" s="34"/>
      <c r="HPG48" s="35"/>
      <c r="HPH48" s="36"/>
      <c r="HPI48" s="36"/>
      <c r="HPJ48" s="36"/>
      <c r="HPK48" s="37"/>
      <c r="HPL48" s="38"/>
      <c r="HPM48" s="39"/>
      <c r="HPN48" s="39"/>
      <c r="HPO48" s="39"/>
      <c r="HPP48" s="39"/>
      <c r="HPQ48" s="31"/>
      <c r="HPR48" s="31"/>
      <c r="HPS48" s="31"/>
      <c r="HPT48" s="31"/>
      <c r="HPU48" s="32"/>
      <c r="HPV48" s="32"/>
      <c r="HPW48" s="32"/>
      <c r="HPX48" s="33"/>
      <c r="HPY48" s="34"/>
      <c r="HPZ48" s="35"/>
      <c r="HQA48" s="34"/>
      <c r="HQB48" s="35"/>
      <c r="HQC48" s="36"/>
      <c r="HQD48" s="36"/>
      <c r="HQE48" s="36"/>
      <c r="HQF48" s="37"/>
      <c r="HQG48" s="38"/>
      <c r="HQH48" s="39"/>
      <c r="HQI48" s="39"/>
      <c r="HQJ48" s="39"/>
      <c r="HQK48" s="39"/>
      <c r="HQL48" s="31"/>
      <c r="HQM48" s="31"/>
      <c r="HQN48" s="31"/>
      <c r="HQO48" s="31"/>
      <c r="HQP48" s="32"/>
      <c r="HQQ48" s="32"/>
      <c r="HQR48" s="32"/>
      <c r="HQS48" s="33"/>
      <c r="HQT48" s="34"/>
      <c r="HQU48" s="35"/>
      <c r="HQV48" s="34"/>
      <c r="HQW48" s="35"/>
      <c r="HQX48" s="36"/>
      <c r="HQY48" s="36"/>
      <c r="HQZ48" s="36"/>
      <c r="HRA48" s="37"/>
      <c r="HRB48" s="38"/>
      <c r="HRC48" s="39"/>
      <c r="HRD48" s="39"/>
      <c r="HRE48" s="39"/>
      <c r="HRF48" s="39"/>
      <c r="HRG48" s="31"/>
      <c r="HRH48" s="31"/>
      <c r="HRI48" s="31"/>
      <c r="HRJ48" s="31"/>
      <c r="HRK48" s="32"/>
      <c r="HRL48" s="32"/>
      <c r="HRM48" s="32"/>
      <c r="HRN48" s="33"/>
      <c r="HRO48" s="34"/>
      <c r="HRP48" s="35"/>
      <c r="HRQ48" s="34"/>
      <c r="HRR48" s="35"/>
      <c r="HRS48" s="36"/>
      <c r="HRT48" s="36"/>
      <c r="HRU48" s="36"/>
      <c r="HRV48" s="37"/>
      <c r="HRW48" s="38"/>
      <c r="HRX48" s="39"/>
      <c r="HRY48" s="39"/>
      <c r="HRZ48" s="39"/>
      <c r="HSA48" s="39"/>
      <c r="HSB48" s="31"/>
      <c r="HSC48" s="31"/>
      <c r="HSD48" s="31"/>
      <c r="HSE48" s="31"/>
      <c r="HSF48" s="32"/>
      <c r="HSG48" s="32"/>
      <c r="HSH48" s="32"/>
      <c r="HSI48" s="33"/>
      <c r="HSJ48" s="34"/>
      <c r="HSK48" s="35"/>
      <c r="HSL48" s="34"/>
      <c r="HSM48" s="35"/>
      <c r="HSN48" s="36"/>
      <c r="HSO48" s="36"/>
      <c r="HSP48" s="36"/>
      <c r="HSQ48" s="37"/>
      <c r="HSR48" s="38"/>
      <c r="HSS48" s="39"/>
      <c r="HST48" s="39"/>
      <c r="HSU48" s="39"/>
      <c r="HSV48" s="39"/>
      <c r="HSW48" s="31"/>
      <c r="HSX48" s="31"/>
      <c r="HSY48" s="31"/>
      <c r="HSZ48" s="31"/>
      <c r="HTA48" s="32"/>
      <c r="HTB48" s="32"/>
      <c r="HTC48" s="32"/>
      <c r="HTD48" s="33"/>
      <c r="HTE48" s="34"/>
      <c r="HTF48" s="35"/>
      <c r="HTG48" s="34"/>
      <c r="HTH48" s="35"/>
      <c r="HTI48" s="36"/>
      <c r="HTJ48" s="36"/>
      <c r="HTK48" s="36"/>
      <c r="HTL48" s="37"/>
      <c r="HTM48" s="38"/>
      <c r="HTN48" s="39"/>
      <c r="HTO48" s="39"/>
      <c r="HTP48" s="39"/>
      <c r="HTQ48" s="39"/>
      <c r="HTR48" s="31"/>
      <c r="HTS48" s="31"/>
      <c r="HTT48" s="31"/>
      <c r="HTU48" s="31"/>
      <c r="HTV48" s="32"/>
      <c r="HTW48" s="32"/>
      <c r="HTX48" s="32"/>
      <c r="HTY48" s="33"/>
      <c r="HTZ48" s="34"/>
      <c r="HUA48" s="35"/>
      <c r="HUB48" s="34"/>
      <c r="HUC48" s="35"/>
      <c r="HUD48" s="36"/>
      <c r="HUE48" s="36"/>
      <c r="HUF48" s="36"/>
      <c r="HUG48" s="37"/>
      <c r="HUH48" s="38"/>
      <c r="HUI48" s="39"/>
      <c r="HUJ48" s="39"/>
      <c r="HUK48" s="39"/>
      <c r="HUL48" s="39"/>
      <c r="HUM48" s="31"/>
      <c r="HUN48" s="31"/>
      <c r="HUO48" s="31"/>
      <c r="HUP48" s="31"/>
      <c r="HUQ48" s="32"/>
      <c r="HUR48" s="32"/>
      <c r="HUS48" s="32"/>
      <c r="HUT48" s="33"/>
      <c r="HUU48" s="34"/>
      <c r="HUV48" s="35"/>
      <c r="HUW48" s="34"/>
      <c r="HUX48" s="35"/>
      <c r="HUY48" s="36"/>
      <c r="HUZ48" s="36"/>
      <c r="HVA48" s="36"/>
      <c r="HVB48" s="37"/>
      <c r="HVC48" s="38"/>
      <c r="HVD48" s="39"/>
      <c r="HVE48" s="39"/>
      <c r="HVF48" s="39"/>
      <c r="HVG48" s="39"/>
      <c r="HVH48" s="31"/>
      <c r="HVI48" s="31"/>
      <c r="HVJ48" s="31"/>
      <c r="HVK48" s="31"/>
      <c r="HVL48" s="32"/>
      <c r="HVM48" s="32"/>
      <c r="HVN48" s="32"/>
      <c r="HVO48" s="33"/>
      <c r="HVP48" s="34"/>
      <c r="HVQ48" s="35"/>
      <c r="HVR48" s="34"/>
      <c r="HVS48" s="35"/>
      <c r="HVT48" s="36"/>
      <c r="HVU48" s="36"/>
      <c r="HVV48" s="36"/>
      <c r="HVW48" s="37"/>
      <c r="HVX48" s="38"/>
      <c r="HVY48" s="39"/>
      <c r="HVZ48" s="39"/>
      <c r="HWA48" s="39"/>
      <c r="HWB48" s="39"/>
      <c r="HWC48" s="31"/>
      <c r="HWD48" s="31"/>
      <c r="HWE48" s="31"/>
      <c r="HWF48" s="31"/>
      <c r="HWG48" s="32"/>
      <c r="HWH48" s="32"/>
      <c r="HWI48" s="32"/>
      <c r="HWJ48" s="33"/>
      <c r="HWK48" s="34"/>
      <c r="HWL48" s="35"/>
      <c r="HWM48" s="34"/>
      <c r="HWN48" s="35"/>
      <c r="HWO48" s="36"/>
      <c r="HWP48" s="36"/>
      <c r="HWQ48" s="36"/>
      <c r="HWR48" s="37"/>
      <c r="HWS48" s="38"/>
      <c r="HWT48" s="39"/>
      <c r="HWU48" s="39"/>
      <c r="HWV48" s="39"/>
      <c r="HWW48" s="39"/>
      <c r="HWX48" s="31"/>
      <c r="HWY48" s="31"/>
      <c r="HWZ48" s="31"/>
      <c r="HXA48" s="31"/>
      <c r="HXB48" s="32"/>
      <c r="HXC48" s="32"/>
      <c r="HXD48" s="32"/>
      <c r="HXE48" s="33"/>
      <c r="HXF48" s="34"/>
      <c r="HXG48" s="35"/>
      <c r="HXH48" s="34"/>
      <c r="HXI48" s="35"/>
      <c r="HXJ48" s="36"/>
      <c r="HXK48" s="36"/>
      <c r="HXL48" s="36"/>
      <c r="HXM48" s="37"/>
      <c r="HXN48" s="38"/>
      <c r="HXO48" s="39"/>
      <c r="HXP48" s="39"/>
      <c r="HXQ48" s="39"/>
      <c r="HXR48" s="39"/>
      <c r="HXS48" s="31"/>
      <c r="HXT48" s="31"/>
      <c r="HXU48" s="31"/>
      <c r="HXV48" s="31"/>
      <c r="HXW48" s="32"/>
      <c r="HXX48" s="32"/>
      <c r="HXY48" s="32"/>
      <c r="HXZ48" s="33"/>
      <c r="HYA48" s="34"/>
      <c r="HYB48" s="35"/>
      <c r="HYC48" s="34"/>
      <c r="HYD48" s="35"/>
      <c r="HYE48" s="36"/>
      <c r="HYF48" s="36"/>
      <c r="HYG48" s="36"/>
      <c r="HYH48" s="37"/>
      <c r="HYI48" s="38"/>
      <c r="HYJ48" s="39"/>
      <c r="HYK48" s="39"/>
      <c r="HYL48" s="39"/>
      <c r="HYM48" s="39"/>
      <c r="HYN48" s="31"/>
      <c r="HYO48" s="31"/>
      <c r="HYP48" s="31"/>
      <c r="HYQ48" s="31"/>
      <c r="HYR48" s="32"/>
      <c r="HYS48" s="32"/>
      <c r="HYT48" s="32"/>
      <c r="HYU48" s="33"/>
      <c r="HYV48" s="34"/>
      <c r="HYW48" s="35"/>
      <c r="HYX48" s="34"/>
      <c r="HYY48" s="35"/>
      <c r="HYZ48" s="36"/>
      <c r="HZA48" s="36"/>
      <c r="HZB48" s="36"/>
      <c r="HZC48" s="37"/>
      <c r="HZD48" s="38"/>
      <c r="HZE48" s="39"/>
      <c r="HZF48" s="39"/>
      <c r="HZG48" s="39"/>
      <c r="HZH48" s="39"/>
      <c r="HZI48" s="31"/>
      <c r="HZJ48" s="31"/>
      <c r="HZK48" s="31"/>
      <c r="HZL48" s="31"/>
      <c r="HZM48" s="32"/>
      <c r="HZN48" s="32"/>
      <c r="HZO48" s="32"/>
      <c r="HZP48" s="33"/>
      <c r="HZQ48" s="34"/>
      <c r="HZR48" s="35"/>
      <c r="HZS48" s="34"/>
      <c r="HZT48" s="35"/>
      <c r="HZU48" s="36"/>
      <c r="HZV48" s="36"/>
      <c r="HZW48" s="36"/>
      <c r="HZX48" s="37"/>
      <c r="HZY48" s="38"/>
      <c r="HZZ48" s="39"/>
      <c r="IAA48" s="39"/>
      <c r="IAB48" s="39"/>
      <c r="IAC48" s="39"/>
      <c r="IAD48" s="31"/>
      <c r="IAE48" s="31"/>
      <c r="IAF48" s="31"/>
      <c r="IAG48" s="31"/>
      <c r="IAH48" s="32"/>
      <c r="IAI48" s="32"/>
      <c r="IAJ48" s="32"/>
      <c r="IAK48" s="33"/>
      <c r="IAL48" s="34"/>
      <c r="IAM48" s="35"/>
      <c r="IAN48" s="34"/>
      <c r="IAO48" s="35"/>
      <c r="IAP48" s="36"/>
      <c r="IAQ48" s="36"/>
      <c r="IAR48" s="36"/>
      <c r="IAS48" s="37"/>
      <c r="IAT48" s="38"/>
      <c r="IAU48" s="39"/>
      <c r="IAV48" s="39"/>
      <c r="IAW48" s="39"/>
      <c r="IAX48" s="39"/>
      <c r="IAY48" s="31"/>
      <c r="IAZ48" s="31"/>
      <c r="IBA48" s="31"/>
      <c r="IBB48" s="31"/>
      <c r="IBC48" s="32"/>
      <c r="IBD48" s="32"/>
      <c r="IBE48" s="32"/>
      <c r="IBF48" s="33"/>
      <c r="IBG48" s="34"/>
      <c r="IBH48" s="35"/>
      <c r="IBI48" s="34"/>
      <c r="IBJ48" s="35"/>
      <c r="IBK48" s="36"/>
      <c r="IBL48" s="36"/>
      <c r="IBM48" s="36"/>
      <c r="IBN48" s="37"/>
      <c r="IBO48" s="38"/>
      <c r="IBP48" s="39"/>
      <c r="IBQ48" s="39"/>
      <c r="IBR48" s="39"/>
      <c r="IBS48" s="39"/>
      <c r="IBT48" s="31"/>
      <c r="IBU48" s="31"/>
      <c r="IBV48" s="31"/>
      <c r="IBW48" s="31"/>
      <c r="IBX48" s="32"/>
      <c r="IBY48" s="32"/>
      <c r="IBZ48" s="32"/>
      <c r="ICA48" s="33"/>
      <c r="ICB48" s="34"/>
      <c r="ICC48" s="35"/>
      <c r="ICD48" s="34"/>
      <c r="ICE48" s="35"/>
      <c r="ICF48" s="36"/>
      <c r="ICG48" s="36"/>
      <c r="ICH48" s="36"/>
      <c r="ICI48" s="37"/>
      <c r="ICJ48" s="38"/>
      <c r="ICK48" s="39"/>
      <c r="ICL48" s="39"/>
      <c r="ICM48" s="39"/>
      <c r="ICN48" s="39"/>
      <c r="ICO48" s="31"/>
      <c r="ICP48" s="31"/>
      <c r="ICQ48" s="31"/>
      <c r="ICR48" s="31"/>
      <c r="ICS48" s="32"/>
      <c r="ICT48" s="32"/>
      <c r="ICU48" s="32"/>
      <c r="ICV48" s="33"/>
      <c r="ICW48" s="34"/>
      <c r="ICX48" s="35"/>
      <c r="ICY48" s="34"/>
      <c r="ICZ48" s="35"/>
      <c r="IDA48" s="36"/>
      <c r="IDB48" s="36"/>
      <c r="IDC48" s="36"/>
      <c r="IDD48" s="37"/>
      <c r="IDE48" s="38"/>
      <c r="IDF48" s="39"/>
      <c r="IDG48" s="39"/>
      <c r="IDH48" s="39"/>
      <c r="IDI48" s="39"/>
      <c r="IDJ48" s="31"/>
      <c r="IDK48" s="31"/>
      <c r="IDL48" s="31"/>
      <c r="IDM48" s="31"/>
      <c r="IDN48" s="32"/>
      <c r="IDO48" s="32"/>
      <c r="IDP48" s="32"/>
      <c r="IDQ48" s="33"/>
      <c r="IDR48" s="34"/>
      <c r="IDS48" s="35"/>
      <c r="IDT48" s="34"/>
      <c r="IDU48" s="35"/>
      <c r="IDV48" s="36"/>
      <c r="IDW48" s="36"/>
      <c r="IDX48" s="36"/>
      <c r="IDY48" s="37"/>
      <c r="IDZ48" s="38"/>
      <c r="IEA48" s="39"/>
      <c r="IEB48" s="39"/>
      <c r="IEC48" s="39"/>
      <c r="IED48" s="39"/>
      <c r="IEE48" s="31"/>
      <c r="IEF48" s="31"/>
      <c r="IEG48" s="31"/>
      <c r="IEH48" s="31"/>
      <c r="IEI48" s="32"/>
      <c r="IEJ48" s="32"/>
      <c r="IEK48" s="32"/>
      <c r="IEL48" s="33"/>
      <c r="IEM48" s="34"/>
      <c r="IEN48" s="35"/>
      <c r="IEO48" s="34"/>
      <c r="IEP48" s="35"/>
      <c r="IEQ48" s="36"/>
      <c r="IER48" s="36"/>
      <c r="IES48" s="36"/>
      <c r="IET48" s="37"/>
      <c r="IEU48" s="38"/>
      <c r="IEV48" s="39"/>
      <c r="IEW48" s="39"/>
      <c r="IEX48" s="39"/>
      <c r="IEY48" s="39"/>
      <c r="IEZ48" s="31"/>
      <c r="IFA48" s="31"/>
      <c r="IFB48" s="31"/>
      <c r="IFC48" s="31"/>
      <c r="IFD48" s="32"/>
      <c r="IFE48" s="32"/>
      <c r="IFF48" s="32"/>
      <c r="IFG48" s="33"/>
      <c r="IFH48" s="34"/>
      <c r="IFI48" s="35"/>
      <c r="IFJ48" s="34"/>
      <c r="IFK48" s="35"/>
      <c r="IFL48" s="36"/>
      <c r="IFM48" s="36"/>
      <c r="IFN48" s="36"/>
      <c r="IFO48" s="37"/>
      <c r="IFP48" s="38"/>
      <c r="IFQ48" s="39"/>
      <c r="IFR48" s="39"/>
      <c r="IFS48" s="39"/>
      <c r="IFT48" s="39"/>
      <c r="IFU48" s="31"/>
      <c r="IFV48" s="31"/>
      <c r="IFW48" s="31"/>
      <c r="IFX48" s="31"/>
      <c r="IFY48" s="32"/>
      <c r="IFZ48" s="32"/>
      <c r="IGA48" s="32"/>
      <c r="IGB48" s="33"/>
      <c r="IGC48" s="34"/>
      <c r="IGD48" s="35"/>
      <c r="IGE48" s="34"/>
      <c r="IGF48" s="35"/>
      <c r="IGG48" s="36"/>
      <c r="IGH48" s="36"/>
      <c r="IGI48" s="36"/>
      <c r="IGJ48" s="37"/>
      <c r="IGK48" s="38"/>
      <c r="IGL48" s="39"/>
      <c r="IGM48" s="39"/>
      <c r="IGN48" s="39"/>
      <c r="IGO48" s="39"/>
      <c r="IGP48" s="31"/>
      <c r="IGQ48" s="31"/>
      <c r="IGR48" s="31"/>
      <c r="IGS48" s="31"/>
      <c r="IGT48" s="32"/>
      <c r="IGU48" s="32"/>
      <c r="IGV48" s="32"/>
      <c r="IGW48" s="33"/>
      <c r="IGX48" s="34"/>
      <c r="IGY48" s="35"/>
      <c r="IGZ48" s="34"/>
      <c r="IHA48" s="35"/>
      <c r="IHB48" s="36"/>
      <c r="IHC48" s="36"/>
      <c r="IHD48" s="36"/>
      <c r="IHE48" s="37"/>
      <c r="IHF48" s="38"/>
      <c r="IHG48" s="39"/>
      <c r="IHH48" s="39"/>
      <c r="IHI48" s="39"/>
      <c r="IHJ48" s="39"/>
      <c r="IHK48" s="31"/>
      <c r="IHL48" s="31"/>
      <c r="IHM48" s="31"/>
      <c r="IHN48" s="31"/>
      <c r="IHO48" s="32"/>
      <c r="IHP48" s="32"/>
      <c r="IHQ48" s="32"/>
      <c r="IHR48" s="33"/>
      <c r="IHS48" s="34"/>
      <c r="IHT48" s="35"/>
      <c r="IHU48" s="34"/>
      <c r="IHV48" s="35"/>
      <c r="IHW48" s="36"/>
      <c r="IHX48" s="36"/>
      <c r="IHY48" s="36"/>
      <c r="IHZ48" s="37"/>
      <c r="IIA48" s="38"/>
      <c r="IIB48" s="39"/>
      <c r="IIC48" s="39"/>
      <c r="IID48" s="39"/>
      <c r="IIE48" s="39"/>
      <c r="IIF48" s="31"/>
      <c r="IIG48" s="31"/>
      <c r="IIH48" s="31"/>
      <c r="III48" s="31"/>
      <c r="IIJ48" s="32"/>
      <c r="IIK48" s="32"/>
      <c r="IIL48" s="32"/>
      <c r="IIM48" s="33"/>
      <c r="IIN48" s="34"/>
      <c r="IIO48" s="35"/>
      <c r="IIP48" s="34"/>
      <c r="IIQ48" s="35"/>
      <c r="IIR48" s="36"/>
      <c r="IIS48" s="36"/>
      <c r="IIT48" s="36"/>
      <c r="IIU48" s="37"/>
      <c r="IIV48" s="38"/>
      <c r="IIW48" s="39"/>
      <c r="IIX48" s="39"/>
      <c r="IIY48" s="39"/>
      <c r="IIZ48" s="39"/>
      <c r="IJA48" s="31"/>
      <c r="IJB48" s="31"/>
      <c r="IJC48" s="31"/>
      <c r="IJD48" s="31"/>
      <c r="IJE48" s="32"/>
      <c r="IJF48" s="32"/>
      <c r="IJG48" s="32"/>
      <c r="IJH48" s="33"/>
      <c r="IJI48" s="34"/>
      <c r="IJJ48" s="35"/>
      <c r="IJK48" s="34"/>
      <c r="IJL48" s="35"/>
      <c r="IJM48" s="36"/>
      <c r="IJN48" s="36"/>
      <c r="IJO48" s="36"/>
      <c r="IJP48" s="37"/>
      <c r="IJQ48" s="38"/>
      <c r="IJR48" s="39"/>
      <c r="IJS48" s="39"/>
      <c r="IJT48" s="39"/>
      <c r="IJU48" s="39"/>
      <c r="IJV48" s="31"/>
      <c r="IJW48" s="31"/>
      <c r="IJX48" s="31"/>
      <c r="IJY48" s="31"/>
      <c r="IJZ48" s="32"/>
      <c r="IKA48" s="32"/>
      <c r="IKB48" s="32"/>
      <c r="IKC48" s="33"/>
      <c r="IKD48" s="34"/>
      <c r="IKE48" s="35"/>
      <c r="IKF48" s="34"/>
      <c r="IKG48" s="35"/>
      <c r="IKH48" s="36"/>
      <c r="IKI48" s="36"/>
      <c r="IKJ48" s="36"/>
      <c r="IKK48" s="37"/>
      <c r="IKL48" s="38"/>
      <c r="IKM48" s="39"/>
      <c r="IKN48" s="39"/>
      <c r="IKO48" s="39"/>
      <c r="IKP48" s="39"/>
      <c r="IKQ48" s="31"/>
      <c r="IKR48" s="31"/>
      <c r="IKS48" s="31"/>
      <c r="IKT48" s="31"/>
      <c r="IKU48" s="32"/>
      <c r="IKV48" s="32"/>
      <c r="IKW48" s="32"/>
      <c r="IKX48" s="33"/>
      <c r="IKY48" s="34"/>
      <c r="IKZ48" s="35"/>
      <c r="ILA48" s="34"/>
      <c r="ILB48" s="35"/>
      <c r="ILC48" s="36"/>
      <c r="ILD48" s="36"/>
      <c r="ILE48" s="36"/>
      <c r="ILF48" s="37"/>
      <c r="ILG48" s="38"/>
      <c r="ILH48" s="39"/>
      <c r="ILI48" s="39"/>
      <c r="ILJ48" s="39"/>
      <c r="ILK48" s="39"/>
      <c r="ILL48" s="31"/>
      <c r="ILM48" s="31"/>
      <c r="ILN48" s="31"/>
      <c r="ILO48" s="31"/>
      <c r="ILP48" s="32"/>
      <c r="ILQ48" s="32"/>
      <c r="ILR48" s="32"/>
      <c r="ILS48" s="33"/>
      <c r="ILT48" s="34"/>
      <c r="ILU48" s="35"/>
      <c r="ILV48" s="34"/>
      <c r="ILW48" s="35"/>
      <c r="ILX48" s="36"/>
      <c r="ILY48" s="36"/>
      <c r="ILZ48" s="36"/>
      <c r="IMA48" s="37"/>
      <c r="IMB48" s="38"/>
      <c r="IMC48" s="39"/>
      <c r="IMD48" s="39"/>
      <c r="IME48" s="39"/>
      <c r="IMF48" s="39"/>
      <c r="IMG48" s="31"/>
      <c r="IMH48" s="31"/>
      <c r="IMI48" s="31"/>
      <c r="IMJ48" s="31"/>
      <c r="IMK48" s="32"/>
      <c r="IML48" s="32"/>
      <c r="IMM48" s="32"/>
      <c r="IMN48" s="33"/>
      <c r="IMO48" s="34"/>
      <c r="IMP48" s="35"/>
      <c r="IMQ48" s="34"/>
      <c r="IMR48" s="35"/>
      <c r="IMS48" s="36"/>
      <c r="IMT48" s="36"/>
      <c r="IMU48" s="36"/>
      <c r="IMV48" s="37"/>
      <c r="IMW48" s="38"/>
      <c r="IMX48" s="39"/>
      <c r="IMY48" s="39"/>
      <c r="IMZ48" s="39"/>
      <c r="INA48" s="39"/>
      <c r="INB48" s="31"/>
      <c r="INC48" s="31"/>
      <c r="IND48" s="31"/>
      <c r="INE48" s="31"/>
      <c r="INF48" s="32"/>
      <c r="ING48" s="32"/>
      <c r="INH48" s="32"/>
      <c r="INI48" s="33"/>
      <c r="INJ48" s="34"/>
      <c r="INK48" s="35"/>
      <c r="INL48" s="34"/>
      <c r="INM48" s="35"/>
      <c r="INN48" s="36"/>
      <c r="INO48" s="36"/>
      <c r="INP48" s="36"/>
      <c r="INQ48" s="37"/>
      <c r="INR48" s="38"/>
      <c r="INS48" s="39"/>
      <c r="INT48" s="39"/>
      <c r="INU48" s="39"/>
      <c r="INV48" s="39"/>
      <c r="INW48" s="31"/>
      <c r="INX48" s="31"/>
      <c r="INY48" s="31"/>
      <c r="INZ48" s="31"/>
      <c r="IOA48" s="32"/>
      <c r="IOB48" s="32"/>
      <c r="IOC48" s="32"/>
      <c r="IOD48" s="33"/>
      <c r="IOE48" s="34"/>
      <c r="IOF48" s="35"/>
      <c r="IOG48" s="34"/>
      <c r="IOH48" s="35"/>
      <c r="IOI48" s="36"/>
      <c r="IOJ48" s="36"/>
      <c r="IOK48" s="36"/>
      <c r="IOL48" s="37"/>
      <c r="IOM48" s="38"/>
      <c r="ION48" s="39"/>
      <c r="IOO48" s="39"/>
      <c r="IOP48" s="39"/>
      <c r="IOQ48" s="39"/>
      <c r="IOR48" s="31"/>
      <c r="IOS48" s="31"/>
      <c r="IOT48" s="31"/>
      <c r="IOU48" s="31"/>
      <c r="IOV48" s="32"/>
      <c r="IOW48" s="32"/>
      <c r="IOX48" s="32"/>
      <c r="IOY48" s="33"/>
      <c r="IOZ48" s="34"/>
      <c r="IPA48" s="35"/>
      <c r="IPB48" s="34"/>
      <c r="IPC48" s="35"/>
      <c r="IPD48" s="36"/>
      <c r="IPE48" s="36"/>
      <c r="IPF48" s="36"/>
      <c r="IPG48" s="37"/>
      <c r="IPH48" s="38"/>
      <c r="IPI48" s="39"/>
      <c r="IPJ48" s="39"/>
      <c r="IPK48" s="39"/>
      <c r="IPL48" s="39"/>
      <c r="IPM48" s="31"/>
      <c r="IPN48" s="31"/>
      <c r="IPO48" s="31"/>
      <c r="IPP48" s="31"/>
      <c r="IPQ48" s="32"/>
      <c r="IPR48" s="32"/>
      <c r="IPS48" s="32"/>
      <c r="IPT48" s="33"/>
      <c r="IPU48" s="34"/>
      <c r="IPV48" s="35"/>
      <c r="IPW48" s="34"/>
      <c r="IPX48" s="35"/>
      <c r="IPY48" s="36"/>
      <c r="IPZ48" s="36"/>
      <c r="IQA48" s="36"/>
      <c r="IQB48" s="37"/>
      <c r="IQC48" s="38"/>
      <c r="IQD48" s="39"/>
      <c r="IQE48" s="39"/>
      <c r="IQF48" s="39"/>
      <c r="IQG48" s="39"/>
      <c r="IQH48" s="31"/>
      <c r="IQI48" s="31"/>
      <c r="IQJ48" s="31"/>
      <c r="IQK48" s="31"/>
      <c r="IQL48" s="32"/>
      <c r="IQM48" s="32"/>
      <c r="IQN48" s="32"/>
      <c r="IQO48" s="33"/>
      <c r="IQP48" s="34"/>
      <c r="IQQ48" s="35"/>
      <c r="IQR48" s="34"/>
      <c r="IQS48" s="35"/>
      <c r="IQT48" s="36"/>
      <c r="IQU48" s="36"/>
      <c r="IQV48" s="36"/>
      <c r="IQW48" s="37"/>
      <c r="IQX48" s="38"/>
      <c r="IQY48" s="39"/>
      <c r="IQZ48" s="39"/>
      <c r="IRA48" s="39"/>
      <c r="IRB48" s="39"/>
      <c r="IRC48" s="31"/>
      <c r="IRD48" s="31"/>
      <c r="IRE48" s="31"/>
      <c r="IRF48" s="31"/>
      <c r="IRG48" s="32"/>
      <c r="IRH48" s="32"/>
      <c r="IRI48" s="32"/>
      <c r="IRJ48" s="33"/>
      <c r="IRK48" s="34"/>
      <c r="IRL48" s="35"/>
      <c r="IRM48" s="34"/>
      <c r="IRN48" s="35"/>
      <c r="IRO48" s="36"/>
      <c r="IRP48" s="36"/>
      <c r="IRQ48" s="36"/>
      <c r="IRR48" s="37"/>
      <c r="IRS48" s="38"/>
      <c r="IRT48" s="39"/>
      <c r="IRU48" s="39"/>
      <c r="IRV48" s="39"/>
      <c r="IRW48" s="39"/>
      <c r="IRX48" s="31"/>
      <c r="IRY48" s="31"/>
      <c r="IRZ48" s="31"/>
      <c r="ISA48" s="31"/>
      <c r="ISB48" s="32"/>
      <c r="ISC48" s="32"/>
      <c r="ISD48" s="32"/>
      <c r="ISE48" s="33"/>
      <c r="ISF48" s="34"/>
      <c r="ISG48" s="35"/>
      <c r="ISH48" s="34"/>
      <c r="ISI48" s="35"/>
      <c r="ISJ48" s="36"/>
      <c r="ISK48" s="36"/>
      <c r="ISL48" s="36"/>
      <c r="ISM48" s="37"/>
      <c r="ISN48" s="38"/>
      <c r="ISO48" s="39"/>
      <c r="ISP48" s="39"/>
      <c r="ISQ48" s="39"/>
      <c r="ISR48" s="39"/>
      <c r="ISS48" s="31"/>
      <c r="IST48" s="31"/>
      <c r="ISU48" s="31"/>
      <c r="ISV48" s="31"/>
      <c r="ISW48" s="32"/>
      <c r="ISX48" s="32"/>
      <c r="ISY48" s="32"/>
      <c r="ISZ48" s="33"/>
      <c r="ITA48" s="34"/>
      <c r="ITB48" s="35"/>
      <c r="ITC48" s="34"/>
      <c r="ITD48" s="35"/>
      <c r="ITE48" s="36"/>
      <c r="ITF48" s="36"/>
      <c r="ITG48" s="36"/>
      <c r="ITH48" s="37"/>
      <c r="ITI48" s="38"/>
      <c r="ITJ48" s="39"/>
      <c r="ITK48" s="39"/>
      <c r="ITL48" s="39"/>
      <c r="ITM48" s="39"/>
      <c r="ITN48" s="31"/>
      <c r="ITO48" s="31"/>
      <c r="ITP48" s="31"/>
      <c r="ITQ48" s="31"/>
      <c r="ITR48" s="32"/>
      <c r="ITS48" s="32"/>
      <c r="ITT48" s="32"/>
      <c r="ITU48" s="33"/>
      <c r="ITV48" s="34"/>
      <c r="ITW48" s="35"/>
      <c r="ITX48" s="34"/>
      <c r="ITY48" s="35"/>
      <c r="ITZ48" s="36"/>
      <c r="IUA48" s="36"/>
      <c r="IUB48" s="36"/>
      <c r="IUC48" s="37"/>
      <c r="IUD48" s="38"/>
      <c r="IUE48" s="39"/>
      <c r="IUF48" s="39"/>
      <c r="IUG48" s="39"/>
      <c r="IUH48" s="39"/>
      <c r="IUI48" s="31"/>
      <c r="IUJ48" s="31"/>
      <c r="IUK48" s="31"/>
      <c r="IUL48" s="31"/>
      <c r="IUM48" s="32"/>
      <c r="IUN48" s="32"/>
      <c r="IUO48" s="32"/>
      <c r="IUP48" s="33"/>
      <c r="IUQ48" s="34"/>
      <c r="IUR48" s="35"/>
      <c r="IUS48" s="34"/>
      <c r="IUT48" s="35"/>
      <c r="IUU48" s="36"/>
      <c r="IUV48" s="36"/>
      <c r="IUW48" s="36"/>
      <c r="IUX48" s="37"/>
      <c r="IUY48" s="38"/>
      <c r="IUZ48" s="39"/>
      <c r="IVA48" s="39"/>
      <c r="IVB48" s="39"/>
      <c r="IVC48" s="39"/>
      <c r="IVD48" s="31"/>
      <c r="IVE48" s="31"/>
      <c r="IVF48" s="31"/>
      <c r="IVG48" s="31"/>
      <c r="IVH48" s="32"/>
      <c r="IVI48" s="32"/>
      <c r="IVJ48" s="32"/>
      <c r="IVK48" s="33"/>
      <c r="IVL48" s="34"/>
      <c r="IVM48" s="35"/>
      <c r="IVN48" s="34"/>
      <c r="IVO48" s="35"/>
      <c r="IVP48" s="36"/>
      <c r="IVQ48" s="36"/>
      <c r="IVR48" s="36"/>
      <c r="IVS48" s="37"/>
      <c r="IVT48" s="38"/>
      <c r="IVU48" s="39"/>
      <c r="IVV48" s="39"/>
      <c r="IVW48" s="39"/>
      <c r="IVX48" s="39"/>
      <c r="IVY48" s="31"/>
      <c r="IVZ48" s="31"/>
      <c r="IWA48" s="31"/>
      <c r="IWB48" s="31"/>
      <c r="IWC48" s="32"/>
      <c r="IWD48" s="32"/>
      <c r="IWE48" s="32"/>
      <c r="IWF48" s="33"/>
      <c r="IWG48" s="34"/>
      <c r="IWH48" s="35"/>
      <c r="IWI48" s="34"/>
      <c r="IWJ48" s="35"/>
      <c r="IWK48" s="36"/>
      <c r="IWL48" s="36"/>
      <c r="IWM48" s="36"/>
      <c r="IWN48" s="37"/>
      <c r="IWO48" s="38"/>
      <c r="IWP48" s="39"/>
      <c r="IWQ48" s="39"/>
      <c r="IWR48" s="39"/>
      <c r="IWS48" s="39"/>
      <c r="IWT48" s="31"/>
      <c r="IWU48" s="31"/>
      <c r="IWV48" s="31"/>
      <c r="IWW48" s="31"/>
      <c r="IWX48" s="32"/>
      <c r="IWY48" s="32"/>
      <c r="IWZ48" s="32"/>
      <c r="IXA48" s="33"/>
      <c r="IXB48" s="34"/>
      <c r="IXC48" s="35"/>
      <c r="IXD48" s="34"/>
      <c r="IXE48" s="35"/>
      <c r="IXF48" s="36"/>
      <c r="IXG48" s="36"/>
      <c r="IXH48" s="36"/>
      <c r="IXI48" s="37"/>
      <c r="IXJ48" s="38"/>
      <c r="IXK48" s="39"/>
      <c r="IXL48" s="39"/>
      <c r="IXM48" s="39"/>
      <c r="IXN48" s="39"/>
      <c r="IXO48" s="31"/>
      <c r="IXP48" s="31"/>
      <c r="IXQ48" s="31"/>
      <c r="IXR48" s="31"/>
      <c r="IXS48" s="32"/>
      <c r="IXT48" s="32"/>
      <c r="IXU48" s="32"/>
      <c r="IXV48" s="33"/>
      <c r="IXW48" s="34"/>
      <c r="IXX48" s="35"/>
      <c r="IXY48" s="34"/>
      <c r="IXZ48" s="35"/>
      <c r="IYA48" s="36"/>
      <c r="IYB48" s="36"/>
      <c r="IYC48" s="36"/>
      <c r="IYD48" s="37"/>
      <c r="IYE48" s="38"/>
      <c r="IYF48" s="39"/>
      <c r="IYG48" s="39"/>
      <c r="IYH48" s="39"/>
      <c r="IYI48" s="39"/>
      <c r="IYJ48" s="31"/>
      <c r="IYK48" s="31"/>
      <c r="IYL48" s="31"/>
      <c r="IYM48" s="31"/>
      <c r="IYN48" s="32"/>
      <c r="IYO48" s="32"/>
      <c r="IYP48" s="32"/>
      <c r="IYQ48" s="33"/>
      <c r="IYR48" s="34"/>
      <c r="IYS48" s="35"/>
      <c r="IYT48" s="34"/>
      <c r="IYU48" s="35"/>
      <c r="IYV48" s="36"/>
      <c r="IYW48" s="36"/>
      <c r="IYX48" s="36"/>
      <c r="IYY48" s="37"/>
      <c r="IYZ48" s="38"/>
      <c r="IZA48" s="39"/>
      <c r="IZB48" s="39"/>
      <c r="IZC48" s="39"/>
      <c r="IZD48" s="39"/>
      <c r="IZE48" s="31"/>
      <c r="IZF48" s="31"/>
      <c r="IZG48" s="31"/>
      <c r="IZH48" s="31"/>
      <c r="IZI48" s="32"/>
      <c r="IZJ48" s="32"/>
      <c r="IZK48" s="32"/>
      <c r="IZL48" s="33"/>
      <c r="IZM48" s="34"/>
      <c r="IZN48" s="35"/>
      <c r="IZO48" s="34"/>
      <c r="IZP48" s="35"/>
      <c r="IZQ48" s="36"/>
      <c r="IZR48" s="36"/>
      <c r="IZS48" s="36"/>
      <c r="IZT48" s="37"/>
      <c r="IZU48" s="38"/>
      <c r="IZV48" s="39"/>
      <c r="IZW48" s="39"/>
      <c r="IZX48" s="39"/>
      <c r="IZY48" s="39"/>
      <c r="IZZ48" s="31"/>
      <c r="JAA48" s="31"/>
      <c r="JAB48" s="31"/>
      <c r="JAC48" s="31"/>
      <c r="JAD48" s="32"/>
      <c r="JAE48" s="32"/>
      <c r="JAF48" s="32"/>
      <c r="JAG48" s="33"/>
      <c r="JAH48" s="34"/>
      <c r="JAI48" s="35"/>
      <c r="JAJ48" s="34"/>
      <c r="JAK48" s="35"/>
      <c r="JAL48" s="36"/>
      <c r="JAM48" s="36"/>
      <c r="JAN48" s="36"/>
      <c r="JAO48" s="37"/>
      <c r="JAP48" s="38"/>
      <c r="JAQ48" s="39"/>
      <c r="JAR48" s="39"/>
      <c r="JAS48" s="39"/>
      <c r="JAT48" s="39"/>
      <c r="JAU48" s="31"/>
      <c r="JAV48" s="31"/>
      <c r="JAW48" s="31"/>
      <c r="JAX48" s="31"/>
      <c r="JAY48" s="32"/>
      <c r="JAZ48" s="32"/>
      <c r="JBA48" s="32"/>
      <c r="JBB48" s="33"/>
      <c r="JBC48" s="34"/>
      <c r="JBD48" s="35"/>
      <c r="JBE48" s="34"/>
      <c r="JBF48" s="35"/>
      <c r="JBG48" s="36"/>
      <c r="JBH48" s="36"/>
      <c r="JBI48" s="36"/>
      <c r="JBJ48" s="37"/>
      <c r="JBK48" s="38"/>
      <c r="JBL48" s="39"/>
      <c r="JBM48" s="39"/>
      <c r="JBN48" s="39"/>
      <c r="JBO48" s="39"/>
      <c r="JBP48" s="31"/>
      <c r="JBQ48" s="31"/>
      <c r="JBR48" s="31"/>
      <c r="JBS48" s="31"/>
      <c r="JBT48" s="32"/>
      <c r="JBU48" s="32"/>
      <c r="JBV48" s="32"/>
      <c r="JBW48" s="33"/>
      <c r="JBX48" s="34"/>
      <c r="JBY48" s="35"/>
      <c r="JBZ48" s="34"/>
      <c r="JCA48" s="35"/>
      <c r="JCB48" s="36"/>
      <c r="JCC48" s="36"/>
      <c r="JCD48" s="36"/>
      <c r="JCE48" s="37"/>
      <c r="JCF48" s="38"/>
      <c r="JCG48" s="39"/>
      <c r="JCH48" s="39"/>
      <c r="JCI48" s="39"/>
      <c r="JCJ48" s="39"/>
      <c r="JCK48" s="31"/>
      <c r="JCL48" s="31"/>
      <c r="JCM48" s="31"/>
      <c r="JCN48" s="31"/>
      <c r="JCO48" s="32"/>
      <c r="JCP48" s="32"/>
      <c r="JCQ48" s="32"/>
      <c r="JCR48" s="33"/>
      <c r="JCS48" s="34"/>
      <c r="JCT48" s="35"/>
      <c r="JCU48" s="34"/>
      <c r="JCV48" s="35"/>
      <c r="JCW48" s="36"/>
      <c r="JCX48" s="36"/>
      <c r="JCY48" s="36"/>
      <c r="JCZ48" s="37"/>
      <c r="JDA48" s="38"/>
      <c r="JDB48" s="39"/>
      <c r="JDC48" s="39"/>
      <c r="JDD48" s="39"/>
      <c r="JDE48" s="39"/>
      <c r="JDF48" s="31"/>
      <c r="JDG48" s="31"/>
      <c r="JDH48" s="31"/>
      <c r="JDI48" s="31"/>
      <c r="JDJ48" s="32"/>
      <c r="JDK48" s="32"/>
      <c r="JDL48" s="32"/>
      <c r="JDM48" s="33"/>
      <c r="JDN48" s="34"/>
      <c r="JDO48" s="35"/>
      <c r="JDP48" s="34"/>
      <c r="JDQ48" s="35"/>
      <c r="JDR48" s="36"/>
      <c r="JDS48" s="36"/>
      <c r="JDT48" s="36"/>
      <c r="JDU48" s="37"/>
      <c r="JDV48" s="38"/>
      <c r="JDW48" s="39"/>
      <c r="JDX48" s="39"/>
      <c r="JDY48" s="39"/>
      <c r="JDZ48" s="39"/>
      <c r="JEA48" s="31"/>
      <c r="JEB48" s="31"/>
      <c r="JEC48" s="31"/>
      <c r="JED48" s="31"/>
      <c r="JEE48" s="32"/>
      <c r="JEF48" s="32"/>
      <c r="JEG48" s="32"/>
      <c r="JEH48" s="33"/>
      <c r="JEI48" s="34"/>
      <c r="JEJ48" s="35"/>
      <c r="JEK48" s="34"/>
      <c r="JEL48" s="35"/>
      <c r="JEM48" s="36"/>
      <c r="JEN48" s="36"/>
      <c r="JEO48" s="36"/>
      <c r="JEP48" s="37"/>
      <c r="JEQ48" s="38"/>
      <c r="JER48" s="39"/>
      <c r="JES48" s="39"/>
      <c r="JET48" s="39"/>
      <c r="JEU48" s="39"/>
      <c r="JEV48" s="31"/>
      <c r="JEW48" s="31"/>
      <c r="JEX48" s="31"/>
      <c r="JEY48" s="31"/>
      <c r="JEZ48" s="32"/>
      <c r="JFA48" s="32"/>
      <c r="JFB48" s="32"/>
      <c r="JFC48" s="33"/>
      <c r="JFD48" s="34"/>
      <c r="JFE48" s="35"/>
      <c r="JFF48" s="34"/>
      <c r="JFG48" s="35"/>
      <c r="JFH48" s="36"/>
      <c r="JFI48" s="36"/>
      <c r="JFJ48" s="36"/>
      <c r="JFK48" s="37"/>
      <c r="JFL48" s="38"/>
      <c r="JFM48" s="39"/>
      <c r="JFN48" s="39"/>
      <c r="JFO48" s="39"/>
      <c r="JFP48" s="39"/>
      <c r="JFQ48" s="31"/>
      <c r="JFR48" s="31"/>
      <c r="JFS48" s="31"/>
      <c r="JFT48" s="31"/>
      <c r="JFU48" s="32"/>
      <c r="JFV48" s="32"/>
      <c r="JFW48" s="32"/>
      <c r="JFX48" s="33"/>
      <c r="JFY48" s="34"/>
      <c r="JFZ48" s="35"/>
      <c r="JGA48" s="34"/>
      <c r="JGB48" s="35"/>
      <c r="JGC48" s="36"/>
      <c r="JGD48" s="36"/>
      <c r="JGE48" s="36"/>
      <c r="JGF48" s="37"/>
      <c r="JGG48" s="38"/>
      <c r="JGH48" s="39"/>
      <c r="JGI48" s="39"/>
      <c r="JGJ48" s="39"/>
      <c r="JGK48" s="39"/>
      <c r="JGL48" s="31"/>
      <c r="JGM48" s="31"/>
      <c r="JGN48" s="31"/>
      <c r="JGO48" s="31"/>
      <c r="JGP48" s="32"/>
      <c r="JGQ48" s="32"/>
      <c r="JGR48" s="32"/>
      <c r="JGS48" s="33"/>
      <c r="JGT48" s="34"/>
      <c r="JGU48" s="35"/>
      <c r="JGV48" s="34"/>
      <c r="JGW48" s="35"/>
      <c r="JGX48" s="36"/>
      <c r="JGY48" s="36"/>
      <c r="JGZ48" s="36"/>
      <c r="JHA48" s="37"/>
      <c r="JHB48" s="38"/>
      <c r="JHC48" s="39"/>
      <c r="JHD48" s="39"/>
      <c r="JHE48" s="39"/>
      <c r="JHF48" s="39"/>
      <c r="JHG48" s="31"/>
      <c r="JHH48" s="31"/>
      <c r="JHI48" s="31"/>
      <c r="JHJ48" s="31"/>
      <c r="JHK48" s="32"/>
      <c r="JHL48" s="32"/>
      <c r="JHM48" s="32"/>
      <c r="JHN48" s="33"/>
      <c r="JHO48" s="34"/>
      <c r="JHP48" s="35"/>
      <c r="JHQ48" s="34"/>
      <c r="JHR48" s="35"/>
      <c r="JHS48" s="36"/>
      <c r="JHT48" s="36"/>
      <c r="JHU48" s="36"/>
      <c r="JHV48" s="37"/>
      <c r="JHW48" s="38"/>
      <c r="JHX48" s="39"/>
      <c r="JHY48" s="39"/>
      <c r="JHZ48" s="39"/>
      <c r="JIA48" s="39"/>
      <c r="JIB48" s="31"/>
      <c r="JIC48" s="31"/>
      <c r="JID48" s="31"/>
      <c r="JIE48" s="31"/>
      <c r="JIF48" s="32"/>
      <c r="JIG48" s="32"/>
      <c r="JIH48" s="32"/>
      <c r="JII48" s="33"/>
      <c r="JIJ48" s="34"/>
      <c r="JIK48" s="35"/>
      <c r="JIL48" s="34"/>
      <c r="JIM48" s="35"/>
      <c r="JIN48" s="36"/>
      <c r="JIO48" s="36"/>
      <c r="JIP48" s="36"/>
      <c r="JIQ48" s="37"/>
      <c r="JIR48" s="38"/>
      <c r="JIS48" s="39"/>
      <c r="JIT48" s="39"/>
      <c r="JIU48" s="39"/>
      <c r="JIV48" s="39"/>
      <c r="JIW48" s="31"/>
      <c r="JIX48" s="31"/>
      <c r="JIY48" s="31"/>
      <c r="JIZ48" s="31"/>
      <c r="JJA48" s="32"/>
      <c r="JJB48" s="32"/>
      <c r="JJC48" s="32"/>
      <c r="JJD48" s="33"/>
      <c r="JJE48" s="34"/>
      <c r="JJF48" s="35"/>
      <c r="JJG48" s="34"/>
      <c r="JJH48" s="35"/>
      <c r="JJI48" s="36"/>
      <c r="JJJ48" s="36"/>
      <c r="JJK48" s="36"/>
      <c r="JJL48" s="37"/>
      <c r="JJM48" s="38"/>
      <c r="JJN48" s="39"/>
      <c r="JJO48" s="39"/>
      <c r="JJP48" s="39"/>
      <c r="JJQ48" s="39"/>
      <c r="JJR48" s="31"/>
      <c r="JJS48" s="31"/>
      <c r="JJT48" s="31"/>
      <c r="JJU48" s="31"/>
      <c r="JJV48" s="32"/>
      <c r="JJW48" s="32"/>
      <c r="JJX48" s="32"/>
      <c r="JJY48" s="33"/>
      <c r="JJZ48" s="34"/>
      <c r="JKA48" s="35"/>
      <c r="JKB48" s="34"/>
      <c r="JKC48" s="35"/>
      <c r="JKD48" s="36"/>
      <c r="JKE48" s="36"/>
      <c r="JKF48" s="36"/>
      <c r="JKG48" s="37"/>
      <c r="JKH48" s="38"/>
      <c r="JKI48" s="39"/>
      <c r="JKJ48" s="39"/>
      <c r="JKK48" s="39"/>
      <c r="JKL48" s="39"/>
      <c r="JKM48" s="31"/>
      <c r="JKN48" s="31"/>
      <c r="JKO48" s="31"/>
      <c r="JKP48" s="31"/>
      <c r="JKQ48" s="32"/>
      <c r="JKR48" s="32"/>
      <c r="JKS48" s="32"/>
      <c r="JKT48" s="33"/>
      <c r="JKU48" s="34"/>
      <c r="JKV48" s="35"/>
      <c r="JKW48" s="34"/>
      <c r="JKX48" s="35"/>
      <c r="JKY48" s="36"/>
      <c r="JKZ48" s="36"/>
      <c r="JLA48" s="36"/>
      <c r="JLB48" s="37"/>
      <c r="JLC48" s="38"/>
      <c r="JLD48" s="39"/>
      <c r="JLE48" s="39"/>
      <c r="JLF48" s="39"/>
      <c r="JLG48" s="39"/>
      <c r="JLH48" s="31"/>
      <c r="JLI48" s="31"/>
      <c r="JLJ48" s="31"/>
      <c r="JLK48" s="31"/>
      <c r="JLL48" s="32"/>
      <c r="JLM48" s="32"/>
      <c r="JLN48" s="32"/>
      <c r="JLO48" s="33"/>
      <c r="JLP48" s="34"/>
      <c r="JLQ48" s="35"/>
      <c r="JLR48" s="34"/>
      <c r="JLS48" s="35"/>
      <c r="JLT48" s="36"/>
      <c r="JLU48" s="36"/>
      <c r="JLV48" s="36"/>
      <c r="JLW48" s="37"/>
      <c r="JLX48" s="38"/>
      <c r="JLY48" s="39"/>
      <c r="JLZ48" s="39"/>
      <c r="JMA48" s="39"/>
      <c r="JMB48" s="39"/>
      <c r="JMC48" s="31"/>
      <c r="JMD48" s="31"/>
      <c r="JME48" s="31"/>
      <c r="JMF48" s="31"/>
      <c r="JMG48" s="32"/>
      <c r="JMH48" s="32"/>
      <c r="JMI48" s="32"/>
      <c r="JMJ48" s="33"/>
      <c r="JMK48" s="34"/>
      <c r="JML48" s="35"/>
      <c r="JMM48" s="34"/>
      <c r="JMN48" s="35"/>
      <c r="JMO48" s="36"/>
      <c r="JMP48" s="36"/>
      <c r="JMQ48" s="36"/>
      <c r="JMR48" s="37"/>
      <c r="JMS48" s="38"/>
      <c r="JMT48" s="39"/>
      <c r="JMU48" s="39"/>
      <c r="JMV48" s="39"/>
      <c r="JMW48" s="39"/>
      <c r="JMX48" s="31"/>
      <c r="JMY48" s="31"/>
      <c r="JMZ48" s="31"/>
      <c r="JNA48" s="31"/>
      <c r="JNB48" s="32"/>
      <c r="JNC48" s="32"/>
      <c r="JND48" s="32"/>
      <c r="JNE48" s="33"/>
      <c r="JNF48" s="34"/>
      <c r="JNG48" s="35"/>
      <c r="JNH48" s="34"/>
      <c r="JNI48" s="35"/>
      <c r="JNJ48" s="36"/>
      <c r="JNK48" s="36"/>
      <c r="JNL48" s="36"/>
      <c r="JNM48" s="37"/>
      <c r="JNN48" s="38"/>
      <c r="JNO48" s="39"/>
      <c r="JNP48" s="39"/>
      <c r="JNQ48" s="39"/>
      <c r="JNR48" s="39"/>
      <c r="JNS48" s="31"/>
      <c r="JNT48" s="31"/>
      <c r="JNU48" s="31"/>
      <c r="JNV48" s="31"/>
      <c r="JNW48" s="32"/>
      <c r="JNX48" s="32"/>
      <c r="JNY48" s="32"/>
      <c r="JNZ48" s="33"/>
      <c r="JOA48" s="34"/>
      <c r="JOB48" s="35"/>
      <c r="JOC48" s="34"/>
      <c r="JOD48" s="35"/>
      <c r="JOE48" s="36"/>
      <c r="JOF48" s="36"/>
      <c r="JOG48" s="36"/>
      <c r="JOH48" s="37"/>
      <c r="JOI48" s="38"/>
      <c r="JOJ48" s="39"/>
      <c r="JOK48" s="39"/>
      <c r="JOL48" s="39"/>
      <c r="JOM48" s="39"/>
      <c r="JON48" s="31"/>
      <c r="JOO48" s="31"/>
      <c r="JOP48" s="31"/>
      <c r="JOQ48" s="31"/>
      <c r="JOR48" s="32"/>
      <c r="JOS48" s="32"/>
      <c r="JOT48" s="32"/>
      <c r="JOU48" s="33"/>
      <c r="JOV48" s="34"/>
      <c r="JOW48" s="35"/>
      <c r="JOX48" s="34"/>
      <c r="JOY48" s="35"/>
      <c r="JOZ48" s="36"/>
      <c r="JPA48" s="36"/>
      <c r="JPB48" s="36"/>
      <c r="JPC48" s="37"/>
      <c r="JPD48" s="38"/>
      <c r="JPE48" s="39"/>
      <c r="JPF48" s="39"/>
      <c r="JPG48" s="39"/>
      <c r="JPH48" s="39"/>
      <c r="JPI48" s="31"/>
      <c r="JPJ48" s="31"/>
      <c r="JPK48" s="31"/>
      <c r="JPL48" s="31"/>
      <c r="JPM48" s="32"/>
      <c r="JPN48" s="32"/>
      <c r="JPO48" s="32"/>
      <c r="JPP48" s="33"/>
      <c r="JPQ48" s="34"/>
      <c r="JPR48" s="35"/>
      <c r="JPS48" s="34"/>
      <c r="JPT48" s="35"/>
      <c r="JPU48" s="36"/>
      <c r="JPV48" s="36"/>
      <c r="JPW48" s="36"/>
      <c r="JPX48" s="37"/>
      <c r="JPY48" s="38"/>
      <c r="JPZ48" s="39"/>
      <c r="JQA48" s="39"/>
      <c r="JQB48" s="39"/>
      <c r="JQC48" s="39"/>
      <c r="JQD48" s="31"/>
      <c r="JQE48" s="31"/>
      <c r="JQF48" s="31"/>
      <c r="JQG48" s="31"/>
      <c r="JQH48" s="32"/>
      <c r="JQI48" s="32"/>
      <c r="JQJ48" s="32"/>
      <c r="JQK48" s="33"/>
      <c r="JQL48" s="34"/>
      <c r="JQM48" s="35"/>
      <c r="JQN48" s="34"/>
      <c r="JQO48" s="35"/>
      <c r="JQP48" s="36"/>
      <c r="JQQ48" s="36"/>
      <c r="JQR48" s="36"/>
      <c r="JQS48" s="37"/>
      <c r="JQT48" s="38"/>
      <c r="JQU48" s="39"/>
      <c r="JQV48" s="39"/>
      <c r="JQW48" s="39"/>
      <c r="JQX48" s="39"/>
      <c r="JQY48" s="31"/>
      <c r="JQZ48" s="31"/>
      <c r="JRA48" s="31"/>
      <c r="JRB48" s="31"/>
      <c r="JRC48" s="32"/>
      <c r="JRD48" s="32"/>
      <c r="JRE48" s="32"/>
      <c r="JRF48" s="33"/>
      <c r="JRG48" s="34"/>
      <c r="JRH48" s="35"/>
      <c r="JRI48" s="34"/>
      <c r="JRJ48" s="35"/>
      <c r="JRK48" s="36"/>
      <c r="JRL48" s="36"/>
      <c r="JRM48" s="36"/>
      <c r="JRN48" s="37"/>
      <c r="JRO48" s="38"/>
      <c r="JRP48" s="39"/>
      <c r="JRQ48" s="39"/>
      <c r="JRR48" s="39"/>
      <c r="JRS48" s="39"/>
      <c r="JRT48" s="31"/>
      <c r="JRU48" s="31"/>
      <c r="JRV48" s="31"/>
      <c r="JRW48" s="31"/>
      <c r="JRX48" s="32"/>
      <c r="JRY48" s="32"/>
      <c r="JRZ48" s="32"/>
      <c r="JSA48" s="33"/>
      <c r="JSB48" s="34"/>
      <c r="JSC48" s="35"/>
      <c r="JSD48" s="34"/>
      <c r="JSE48" s="35"/>
      <c r="JSF48" s="36"/>
      <c r="JSG48" s="36"/>
      <c r="JSH48" s="36"/>
      <c r="JSI48" s="37"/>
      <c r="JSJ48" s="38"/>
      <c r="JSK48" s="39"/>
      <c r="JSL48" s="39"/>
      <c r="JSM48" s="39"/>
      <c r="JSN48" s="39"/>
      <c r="JSO48" s="31"/>
      <c r="JSP48" s="31"/>
      <c r="JSQ48" s="31"/>
      <c r="JSR48" s="31"/>
      <c r="JSS48" s="32"/>
      <c r="JST48" s="32"/>
      <c r="JSU48" s="32"/>
      <c r="JSV48" s="33"/>
      <c r="JSW48" s="34"/>
      <c r="JSX48" s="35"/>
      <c r="JSY48" s="34"/>
      <c r="JSZ48" s="35"/>
      <c r="JTA48" s="36"/>
      <c r="JTB48" s="36"/>
      <c r="JTC48" s="36"/>
      <c r="JTD48" s="37"/>
      <c r="JTE48" s="38"/>
      <c r="JTF48" s="39"/>
      <c r="JTG48" s="39"/>
      <c r="JTH48" s="39"/>
      <c r="JTI48" s="39"/>
      <c r="JTJ48" s="31"/>
      <c r="JTK48" s="31"/>
      <c r="JTL48" s="31"/>
      <c r="JTM48" s="31"/>
      <c r="JTN48" s="32"/>
      <c r="JTO48" s="32"/>
      <c r="JTP48" s="32"/>
      <c r="JTQ48" s="33"/>
      <c r="JTR48" s="34"/>
      <c r="JTS48" s="35"/>
      <c r="JTT48" s="34"/>
      <c r="JTU48" s="35"/>
      <c r="JTV48" s="36"/>
      <c r="JTW48" s="36"/>
      <c r="JTX48" s="36"/>
      <c r="JTY48" s="37"/>
      <c r="JTZ48" s="38"/>
      <c r="JUA48" s="39"/>
      <c r="JUB48" s="39"/>
      <c r="JUC48" s="39"/>
      <c r="JUD48" s="39"/>
      <c r="JUE48" s="31"/>
      <c r="JUF48" s="31"/>
      <c r="JUG48" s="31"/>
      <c r="JUH48" s="31"/>
      <c r="JUI48" s="32"/>
      <c r="JUJ48" s="32"/>
      <c r="JUK48" s="32"/>
      <c r="JUL48" s="33"/>
      <c r="JUM48" s="34"/>
      <c r="JUN48" s="35"/>
      <c r="JUO48" s="34"/>
      <c r="JUP48" s="35"/>
      <c r="JUQ48" s="36"/>
      <c r="JUR48" s="36"/>
      <c r="JUS48" s="36"/>
      <c r="JUT48" s="37"/>
      <c r="JUU48" s="38"/>
      <c r="JUV48" s="39"/>
      <c r="JUW48" s="39"/>
      <c r="JUX48" s="39"/>
      <c r="JUY48" s="39"/>
      <c r="JUZ48" s="31"/>
      <c r="JVA48" s="31"/>
      <c r="JVB48" s="31"/>
      <c r="JVC48" s="31"/>
      <c r="JVD48" s="32"/>
      <c r="JVE48" s="32"/>
      <c r="JVF48" s="32"/>
      <c r="JVG48" s="33"/>
      <c r="JVH48" s="34"/>
      <c r="JVI48" s="35"/>
      <c r="JVJ48" s="34"/>
      <c r="JVK48" s="35"/>
      <c r="JVL48" s="36"/>
      <c r="JVM48" s="36"/>
      <c r="JVN48" s="36"/>
      <c r="JVO48" s="37"/>
      <c r="JVP48" s="38"/>
      <c r="JVQ48" s="39"/>
      <c r="JVR48" s="39"/>
      <c r="JVS48" s="39"/>
      <c r="JVT48" s="39"/>
      <c r="JVU48" s="31"/>
      <c r="JVV48" s="31"/>
      <c r="JVW48" s="31"/>
      <c r="JVX48" s="31"/>
      <c r="JVY48" s="32"/>
      <c r="JVZ48" s="32"/>
      <c r="JWA48" s="32"/>
      <c r="JWB48" s="33"/>
      <c r="JWC48" s="34"/>
      <c r="JWD48" s="35"/>
      <c r="JWE48" s="34"/>
      <c r="JWF48" s="35"/>
      <c r="JWG48" s="36"/>
      <c r="JWH48" s="36"/>
      <c r="JWI48" s="36"/>
      <c r="JWJ48" s="37"/>
      <c r="JWK48" s="38"/>
      <c r="JWL48" s="39"/>
      <c r="JWM48" s="39"/>
      <c r="JWN48" s="39"/>
      <c r="JWO48" s="39"/>
      <c r="JWP48" s="31"/>
      <c r="JWQ48" s="31"/>
      <c r="JWR48" s="31"/>
      <c r="JWS48" s="31"/>
      <c r="JWT48" s="32"/>
      <c r="JWU48" s="32"/>
      <c r="JWV48" s="32"/>
      <c r="JWW48" s="33"/>
      <c r="JWX48" s="34"/>
      <c r="JWY48" s="35"/>
      <c r="JWZ48" s="34"/>
      <c r="JXA48" s="35"/>
      <c r="JXB48" s="36"/>
      <c r="JXC48" s="36"/>
      <c r="JXD48" s="36"/>
      <c r="JXE48" s="37"/>
      <c r="JXF48" s="38"/>
      <c r="JXG48" s="39"/>
      <c r="JXH48" s="39"/>
      <c r="JXI48" s="39"/>
      <c r="JXJ48" s="39"/>
      <c r="JXK48" s="31"/>
      <c r="JXL48" s="31"/>
      <c r="JXM48" s="31"/>
      <c r="JXN48" s="31"/>
      <c r="JXO48" s="32"/>
      <c r="JXP48" s="32"/>
      <c r="JXQ48" s="32"/>
      <c r="JXR48" s="33"/>
      <c r="JXS48" s="34"/>
      <c r="JXT48" s="35"/>
      <c r="JXU48" s="34"/>
      <c r="JXV48" s="35"/>
      <c r="JXW48" s="36"/>
      <c r="JXX48" s="36"/>
      <c r="JXY48" s="36"/>
      <c r="JXZ48" s="37"/>
      <c r="JYA48" s="38"/>
      <c r="JYB48" s="39"/>
      <c r="JYC48" s="39"/>
      <c r="JYD48" s="39"/>
      <c r="JYE48" s="39"/>
      <c r="JYF48" s="31"/>
      <c r="JYG48" s="31"/>
      <c r="JYH48" s="31"/>
      <c r="JYI48" s="31"/>
      <c r="JYJ48" s="32"/>
      <c r="JYK48" s="32"/>
      <c r="JYL48" s="32"/>
      <c r="JYM48" s="33"/>
      <c r="JYN48" s="34"/>
      <c r="JYO48" s="35"/>
      <c r="JYP48" s="34"/>
      <c r="JYQ48" s="35"/>
      <c r="JYR48" s="36"/>
      <c r="JYS48" s="36"/>
      <c r="JYT48" s="36"/>
      <c r="JYU48" s="37"/>
      <c r="JYV48" s="38"/>
      <c r="JYW48" s="39"/>
      <c r="JYX48" s="39"/>
      <c r="JYY48" s="39"/>
      <c r="JYZ48" s="39"/>
      <c r="JZA48" s="31"/>
      <c r="JZB48" s="31"/>
      <c r="JZC48" s="31"/>
      <c r="JZD48" s="31"/>
      <c r="JZE48" s="32"/>
      <c r="JZF48" s="32"/>
      <c r="JZG48" s="32"/>
      <c r="JZH48" s="33"/>
      <c r="JZI48" s="34"/>
      <c r="JZJ48" s="35"/>
      <c r="JZK48" s="34"/>
      <c r="JZL48" s="35"/>
      <c r="JZM48" s="36"/>
      <c r="JZN48" s="36"/>
      <c r="JZO48" s="36"/>
      <c r="JZP48" s="37"/>
      <c r="JZQ48" s="38"/>
      <c r="JZR48" s="39"/>
      <c r="JZS48" s="39"/>
      <c r="JZT48" s="39"/>
      <c r="JZU48" s="39"/>
      <c r="JZV48" s="31"/>
      <c r="JZW48" s="31"/>
      <c r="JZX48" s="31"/>
      <c r="JZY48" s="31"/>
      <c r="JZZ48" s="32"/>
      <c r="KAA48" s="32"/>
      <c r="KAB48" s="32"/>
      <c r="KAC48" s="33"/>
      <c r="KAD48" s="34"/>
      <c r="KAE48" s="35"/>
      <c r="KAF48" s="34"/>
      <c r="KAG48" s="35"/>
      <c r="KAH48" s="36"/>
      <c r="KAI48" s="36"/>
      <c r="KAJ48" s="36"/>
      <c r="KAK48" s="37"/>
      <c r="KAL48" s="38"/>
      <c r="KAM48" s="39"/>
      <c r="KAN48" s="39"/>
      <c r="KAO48" s="39"/>
      <c r="KAP48" s="39"/>
      <c r="KAQ48" s="31"/>
      <c r="KAR48" s="31"/>
      <c r="KAS48" s="31"/>
      <c r="KAT48" s="31"/>
      <c r="KAU48" s="32"/>
      <c r="KAV48" s="32"/>
      <c r="KAW48" s="32"/>
      <c r="KAX48" s="33"/>
      <c r="KAY48" s="34"/>
      <c r="KAZ48" s="35"/>
      <c r="KBA48" s="34"/>
      <c r="KBB48" s="35"/>
      <c r="KBC48" s="36"/>
      <c r="KBD48" s="36"/>
      <c r="KBE48" s="36"/>
      <c r="KBF48" s="37"/>
      <c r="KBG48" s="38"/>
      <c r="KBH48" s="39"/>
      <c r="KBI48" s="39"/>
      <c r="KBJ48" s="39"/>
      <c r="KBK48" s="39"/>
      <c r="KBL48" s="31"/>
      <c r="KBM48" s="31"/>
      <c r="KBN48" s="31"/>
      <c r="KBO48" s="31"/>
      <c r="KBP48" s="32"/>
      <c r="KBQ48" s="32"/>
      <c r="KBR48" s="32"/>
      <c r="KBS48" s="33"/>
      <c r="KBT48" s="34"/>
      <c r="KBU48" s="35"/>
      <c r="KBV48" s="34"/>
      <c r="KBW48" s="35"/>
      <c r="KBX48" s="36"/>
      <c r="KBY48" s="36"/>
      <c r="KBZ48" s="36"/>
      <c r="KCA48" s="37"/>
      <c r="KCB48" s="38"/>
      <c r="KCC48" s="39"/>
      <c r="KCD48" s="39"/>
      <c r="KCE48" s="39"/>
      <c r="KCF48" s="39"/>
      <c r="KCG48" s="31"/>
      <c r="KCH48" s="31"/>
      <c r="KCI48" s="31"/>
      <c r="KCJ48" s="31"/>
      <c r="KCK48" s="32"/>
      <c r="KCL48" s="32"/>
      <c r="KCM48" s="32"/>
      <c r="KCN48" s="33"/>
      <c r="KCO48" s="34"/>
      <c r="KCP48" s="35"/>
      <c r="KCQ48" s="34"/>
      <c r="KCR48" s="35"/>
      <c r="KCS48" s="36"/>
      <c r="KCT48" s="36"/>
      <c r="KCU48" s="36"/>
      <c r="KCV48" s="37"/>
      <c r="KCW48" s="38"/>
      <c r="KCX48" s="39"/>
      <c r="KCY48" s="39"/>
      <c r="KCZ48" s="39"/>
      <c r="KDA48" s="39"/>
      <c r="KDB48" s="31"/>
      <c r="KDC48" s="31"/>
      <c r="KDD48" s="31"/>
      <c r="KDE48" s="31"/>
      <c r="KDF48" s="32"/>
      <c r="KDG48" s="32"/>
      <c r="KDH48" s="32"/>
      <c r="KDI48" s="33"/>
      <c r="KDJ48" s="34"/>
      <c r="KDK48" s="35"/>
      <c r="KDL48" s="34"/>
      <c r="KDM48" s="35"/>
      <c r="KDN48" s="36"/>
      <c r="KDO48" s="36"/>
      <c r="KDP48" s="36"/>
      <c r="KDQ48" s="37"/>
      <c r="KDR48" s="38"/>
      <c r="KDS48" s="39"/>
      <c r="KDT48" s="39"/>
      <c r="KDU48" s="39"/>
      <c r="KDV48" s="39"/>
      <c r="KDW48" s="31"/>
      <c r="KDX48" s="31"/>
      <c r="KDY48" s="31"/>
      <c r="KDZ48" s="31"/>
      <c r="KEA48" s="32"/>
      <c r="KEB48" s="32"/>
      <c r="KEC48" s="32"/>
      <c r="KED48" s="33"/>
      <c r="KEE48" s="34"/>
      <c r="KEF48" s="35"/>
      <c r="KEG48" s="34"/>
      <c r="KEH48" s="35"/>
      <c r="KEI48" s="36"/>
      <c r="KEJ48" s="36"/>
      <c r="KEK48" s="36"/>
      <c r="KEL48" s="37"/>
      <c r="KEM48" s="38"/>
      <c r="KEN48" s="39"/>
      <c r="KEO48" s="39"/>
      <c r="KEP48" s="39"/>
      <c r="KEQ48" s="39"/>
      <c r="KER48" s="31"/>
      <c r="KES48" s="31"/>
      <c r="KET48" s="31"/>
      <c r="KEU48" s="31"/>
      <c r="KEV48" s="32"/>
      <c r="KEW48" s="32"/>
      <c r="KEX48" s="32"/>
      <c r="KEY48" s="33"/>
      <c r="KEZ48" s="34"/>
      <c r="KFA48" s="35"/>
      <c r="KFB48" s="34"/>
      <c r="KFC48" s="35"/>
      <c r="KFD48" s="36"/>
      <c r="KFE48" s="36"/>
      <c r="KFF48" s="36"/>
      <c r="KFG48" s="37"/>
      <c r="KFH48" s="38"/>
      <c r="KFI48" s="39"/>
      <c r="KFJ48" s="39"/>
      <c r="KFK48" s="39"/>
      <c r="KFL48" s="39"/>
      <c r="KFM48" s="31"/>
      <c r="KFN48" s="31"/>
      <c r="KFO48" s="31"/>
      <c r="KFP48" s="31"/>
      <c r="KFQ48" s="32"/>
      <c r="KFR48" s="32"/>
      <c r="KFS48" s="32"/>
      <c r="KFT48" s="33"/>
      <c r="KFU48" s="34"/>
      <c r="KFV48" s="35"/>
      <c r="KFW48" s="34"/>
      <c r="KFX48" s="35"/>
      <c r="KFY48" s="36"/>
      <c r="KFZ48" s="36"/>
      <c r="KGA48" s="36"/>
      <c r="KGB48" s="37"/>
      <c r="KGC48" s="38"/>
      <c r="KGD48" s="39"/>
      <c r="KGE48" s="39"/>
      <c r="KGF48" s="39"/>
      <c r="KGG48" s="39"/>
      <c r="KGH48" s="31"/>
      <c r="KGI48" s="31"/>
      <c r="KGJ48" s="31"/>
      <c r="KGK48" s="31"/>
      <c r="KGL48" s="32"/>
      <c r="KGM48" s="32"/>
      <c r="KGN48" s="32"/>
      <c r="KGO48" s="33"/>
      <c r="KGP48" s="34"/>
      <c r="KGQ48" s="35"/>
      <c r="KGR48" s="34"/>
      <c r="KGS48" s="35"/>
      <c r="KGT48" s="36"/>
      <c r="KGU48" s="36"/>
      <c r="KGV48" s="36"/>
      <c r="KGW48" s="37"/>
      <c r="KGX48" s="38"/>
      <c r="KGY48" s="39"/>
      <c r="KGZ48" s="39"/>
      <c r="KHA48" s="39"/>
      <c r="KHB48" s="39"/>
      <c r="KHC48" s="31"/>
      <c r="KHD48" s="31"/>
      <c r="KHE48" s="31"/>
      <c r="KHF48" s="31"/>
      <c r="KHG48" s="32"/>
      <c r="KHH48" s="32"/>
      <c r="KHI48" s="32"/>
      <c r="KHJ48" s="33"/>
      <c r="KHK48" s="34"/>
      <c r="KHL48" s="35"/>
      <c r="KHM48" s="34"/>
      <c r="KHN48" s="35"/>
      <c r="KHO48" s="36"/>
      <c r="KHP48" s="36"/>
      <c r="KHQ48" s="36"/>
      <c r="KHR48" s="37"/>
      <c r="KHS48" s="38"/>
      <c r="KHT48" s="39"/>
      <c r="KHU48" s="39"/>
      <c r="KHV48" s="39"/>
      <c r="KHW48" s="39"/>
      <c r="KHX48" s="31"/>
      <c r="KHY48" s="31"/>
      <c r="KHZ48" s="31"/>
      <c r="KIA48" s="31"/>
      <c r="KIB48" s="32"/>
      <c r="KIC48" s="32"/>
      <c r="KID48" s="32"/>
      <c r="KIE48" s="33"/>
      <c r="KIF48" s="34"/>
      <c r="KIG48" s="35"/>
      <c r="KIH48" s="34"/>
      <c r="KII48" s="35"/>
      <c r="KIJ48" s="36"/>
      <c r="KIK48" s="36"/>
      <c r="KIL48" s="36"/>
      <c r="KIM48" s="37"/>
      <c r="KIN48" s="38"/>
      <c r="KIO48" s="39"/>
      <c r="KIP48" s="39"/>
      <c r="KIQ48" s="39"/>
      <c r="KIR48" s="39"/>
      <c r="KIS48" s="31"/>
      <c r="KIT48" s="31"/>
      <c r="KIU48" s="31"/>
      <c r="KIV48" s="31"/>
      <c r="KIW48" s="32"/>
      <c r="KIX48" s="32"/>
      <c r="KIY48" s="32"/>
      <c r="KIZ48" s="33"/>
      <c r="KJA48" s="34"/>
      <c r="KJB48" s="35"/>
      <c r="KJC48" s="34"/>
      <c r="KJD48" s="35"/>
      <c r="KJE48" s="36"/>
      <c r="KJF48" s="36"/>
      <c r="KJG48" s="36"/>
      <c r="KJH48" s="37"/>
      <c r="KJI48" s="38"/>
      <c r="KJJ48" s="39"/>
      <c r="KJK48" s="39"/>
      <c r="KJL48" s="39"/>
      <c r="KJM48" s="39"/>
      <c r="KJN48" s="31"/>
      <c r="KJO48" s="31"/>
      <c r="KJP48" s="31"/>
      <c r="KJQ48" s="31"/>
      <c r="KJR48" s="32"/>
      <c r="KJS48" s="32"/>
      <c r="KJT48" s="32"/>
      <c r="KJU48" s="33"/>
      <c r="KJV48" s="34"/>
      <c r="KJW48" s="35"/>
      <c r="KJX48" s="34"/>
      <c r="KJY48" s="35"/>
      <c r="KJZ48" s="36"/>
      <c r="KKA48" s="36"/>
      <c r="KKB48" s="36"/>
      <c r="KKC48" s="37"/>
      <c r="KKD48" s="38"/>
      <c r="KKE48" s="39"/>
      <c r="KKF48" s="39"/>
      <c r="KKG48" s="39"/>
      <c r="KKH48" s="39"/>
      <c r="KKI48" s="31"/>
      <c r="KKJ48" s="31"/>
      <c r="KKK48" s="31"/>
      <c r="KKL48" s="31"/>
      <c r="KKM48" s="32"/>
      <c r="KKN48" s="32"/>
      <c r="KKO48" s="32"/>
      <c r="KKP48" s="33"/>
      <c r="KKQ48" s="34"/>
      <c r="KKR48" s="35"/>
      <c r="KKS48" s="34"/>
      <c r="KKT48" s="35"/>
      <c r="KKU48" s="36"/>
      <c r="KKV48" s="36"/>
      <c r="KKW48" s="36"/>
      <c r="KKX48" s="37"/>
      <c r="KKY48" s="38"/>
      <c r="KKZ48" s="39"/>
      <c r="KLA48" s="39"/>
      <c r="KLB48" s="39"/>
      <c r="KLC48" s="39"/>
      <c r="KLD48" s="31"/>
      <c r="KLE48" s="31"/>
      <c r="KLF48" s="31"/>
      <c r="KLG48" s="31"/>
      <c r="KLH48" s="32"/>
      <c r="KLI48" s="32"/>
      <c r="KLJ48" s="32"/>
      <c r="KLK48" s="33"/>
      <c r="KLL48" s="34"/>
      <c r="KLM48" s="35"/>
      <c r="KLN48" s="34"/>
      <c r="KLO48" s="35"/>
      <c r="KLP48" s="36"/>
      <c r="KLQ48" s="36"/>
      <c r="KLR48" s="36"/>
      <c r="KLS48" s="37"/>
      <c r="KLT48" s="38"/>
      <c r="KLU48" s="39"/>
      <c r="KLV48" s="39"/>
      <c r="KLW48" s="39"/>
      <c r="KLX48" s="39"/>
      <c r="KLY48" s="31"/>
      <c r="KLZ48" s="31"/>
      <c r="KMA48" s="31"/>
      <c r="KMB48" s="31"/>
      <c r="KMC48" s="32"/>
      <c r="KMD48" s="32"/>
      <c r="KME48" s="32"/>
      <c r="KMF48" s="33"/>
      <c r="KMG48" s="34"/>
      <c r="KMH48" s="35"/>
      <c r="KMI48" s="34"/>
      <c r="KMJ48" s="35"/>
      <c r="KMK48" s="36"/>
      <c r="KML48" s="36"/>
      <c r="KMM48" s="36"/>
      <c r="KMN48" s="37"/>
      <c r="KMO48" s="38"/>
      <c r="KMP48" s="39"/>
      <c r="KMQ48" s="39"/>
      <c r="KMR48" s="39"/>
      <c r="KMS48" s="39"/>
      <c r="KMT48" s="31"/>
      <c r="KMU48" s="31"/>
      <c r="KMV48" s="31"/>
      <c r="KMW48" s="31"/>
      <c r="KMX48" s="32"/>
      <c r="KMY48" s="32"/>
      <c r="KMZ48" s="32"/>
      <c r="KNA48" s="33"/>
      <c r="KNB48" s="34"/>
      <c r="KNC48" s="35"/>
      <c r="KND48" s="34"/>
      <c r="KNE48" s="35"/>
      <c r="KNF48" s="36"/>
      <c r="KNG48" s="36"/>
      <c r="KNH48" s="36"/>
      <c r="KNI48" s="37"/>
      <c r="KNJ48" s="38"/>
      <c r="KNK48" s="39"/>
      <c r="KNL48" s="39"/>
      <c r="KNM48" s="39"/>
      <c r="KNN48" s="39"/>
      <c r="KNO48" s="31"/>
      <c r="KNP48" s="31"/>
      <c r="KNQ48" s="31"/>
      <c r="KNR48" s="31"/>
      <c r="KNS48" s="32"/>
      <c r="KNT48" s="32"/>
      <c r="KNU48" s="32"/>
      <c r="KNV48" s="33"/>
      <c r="KNW48" s="34"/>
      <c r="KNX48" s="35"/>
      <c r="KNY48" s="34"/>
      <c r="KNZ48" s="35"/>
      <c r="KOA48" s="36"/>
      <c r="KOB48" s="36"/>
      <c r="KOC48" s="36"/>
      <c r="KOD48" s="37"/>
      <c r="KOE48" s="38"/>
      <c r="KOF48" s="39"/>
      <c r="KOG48" s="39"/>
      <c r="KOH48" s="39"/>
      <c r="KOI48" s="39"/>
      <c r="KOJ48" s="31"/>
      <c r="KOK48" s="31"/>
      <c r="KOL48" s="31"/>
      <c r="KOM48" s="31"/>
      <c r="KON48" s="32"/>
      <c r="KOO48" s="32"/>
      <c r="KOP48" s="32"/>
      <c r="KOQ48" s="33"/>
      <c r="KOR48" s="34"/>
      <c r="KOS48" s="35"/>
      <c r="KOT48" s="34"/>
      <c r="KOU48" s="35"/>
      <c r="KOV48" s="36"/>
      <c r="KOW48" s="36"/>
      <c r="KOX48" s="36"/>
      <c r="KOY48" s="37"/>
      <c r="KOZ48" s="38"/>
      <c r="KPA48" s="39"/>
      <c r="KPB48" s="39"/>
      <c r="KPC48" s="39"/>
      <c r="KPD48" s="39"/>
      <c r="KPE48" s="31"/>
      <c r="KPF48" s="31"/>
      <c r="KPG48" s="31"/>
      <c r="KPH48" s="31"/>
      <c r="KPI48" s="32"/>
      <c r="KPJ48" s="32"/>
      <c r="KPK48" s="32"/>
      <c r="KPL48" s="33"/>
      <c r="KPM48" s="34"/>
      <c r="KPN48" s="35"/>
      <c r="KPO48" s="34"/>
      <c r="KPP48" s="35"/>
      <c r="KPQ48" s="36"/>
      <c r="KPR48" s="36"/>
      <c r="KPS48" s="36"/>
      <c r="KPT48" s="37"/>
      <c r="KPU48" s="38"/>
      <c r="KPV48" s="39"/>
      <c r="KPW48" s="39"/>
      <c r="KPX48" s="39"/>
      <c r="KPY48" s="39"/>
      <c r="KPZ48" s="31"/>
      <c r="KQA48" s="31"/>
      <c r="KQB48" s="31"/>
      <c r="KQC48" s="31"/>
      <c r="KQD48" s="32"/>
      <c r="KQE48" s="32"/>
      <c r="KQF48" s="32"/>
      <c r="KQG48" s="33"/>
      <c r="KQH48" s="34"/>
      <c r="KQI48" s="35"/>
      <c r="KQJ48" s="34"/>
      <c r="KQK48" s="35"/>
      <c r="KQL48" s="36"/>
      <c r="KQM48" s="36"/>
      <c r="KQN48" s="36"/>
      <c r="KQO48" s="37"/>
      <c r="KQP48" s="38"/>
      <c r="KQQ48" s="39"/>
      <c r="KQR48" s="39"/>
      <c r="KQS48" s="39"/>
      <c r="KQT48" s="39"/>
      <c r="KQU48" s="31"/>
      <c r="KQV48" s="31"/>
      <c r="KQW48" s="31"/>
      <c r="KQX48" s="31"/>
      <c r="KQY48" s="32"/>
      <c r="KQZ48" s="32"/>
      <c r="KRA48" s="32"/>
      <c r="KRB48" s="33"/>
      <c r="KRC48" s="34"/>
      <c r="KRD48" s="35"/>
      <c r="KRE48" s="34"/>
      <c r="KRF48" s="35"/>
      <c r="KRG48" s="36"/>
      <c r="KRH48" s="36"/>
      <c r="KRI48" s="36"/>
      <c r="KRJ48" s="37"/>
      <c r="KRK48" s="38"/>
      <c r="KRL48" s="39"/>
      <c r="KRM48" s="39"/>
      <c r="KRN48" s="39"/>
      <c r="KRO48" s="39"/>
      <c r="KRP48" s="31"/>
      <c r="KRQ48" s="31"/>
      <c r="KRR48" s="31"/>
      <c r="KRS48" s="31"/>
      <c r="KRT48" s="32"/>
      <c r="KRU48" s="32"/>
      <c r="KRV48" s="32"/>
      <c r="KRW48" s="33"/>
      <c r="KRX48" s="34"/>
      <c r="KRY48" s="35"/>
      <c r="KRZ48" s="34"/>
      <c r="KSA48" s="35"/>
      <c r="KSB48" s="36"/>
      <c r="KSC48" s="36"/>
      <c r="KSD48" s="36"/>
      <c r="KSE48" s="37"/>
      <c r="KSF48" s="38"/>
      <c r="KSG48" s="39"/>
      <c r="KSH48" s="39"/>
      <c r="KSI48" s="39"/>
      <c r="KSJ48" s="39"/>
      <c r="KSK48" s="31"/>
      <c r="KSL48" s="31"/>
      <c r="KSM48" s="31"/>
      <c r="KSN48" s="31"/>
      <c r="KSO48" s="32"/>
      <c r="KSP48" s="32"/>
      <c r="KSQ48" s="32"/>
      <c r="KSR48" s="33"/>
      <c r="KSS48" s="34"/>
      <c r="KST48" s="35"/>
      <c r="KSU48" s="34"/>
      <c r="KSV48" s="35"/>
      <c r="KSW48" s="36"/>
      <c r="KSX48" s="36"/>
      <c r="KSY48" s="36"/>
      <c r="KSZ48" s="37"/>
      <c r="KTA48" s="38"/>
      <c r="KTB48" s="39"/>
      <c r="KTC48" s="39"/>
      <c r="KTD48" s="39"/>
      <c r="KTE48" s="39"/>
      <c r="KTF48" s="31"/>
      <c r="KTG48" s="31"/>
      <c r="KTH48" s="31"/>
      <c r="KTI48" s="31"/>
      <c r="KTJ48" s="32"/>
      <c r="KTK48" s="32"/>
      <c r="KTL48" s="32"/>
      <c r="KTM48" s="33"/>
      <c r="KTN48" s="34"/>
      <c r="KTO48" s="35"/>
      <c r="KTP48" s="34"/>
      <c r="KTQ48" s="35"/>
      <c r="KTR48" s="36"/>
      <c r="KTS48" s="36"/>
      <c r="KTT48" s="36"/>
      <c r="KTU48" s="37"/>
      <c r="KTV48" s="38"/>
      <c r="KTW48" s="39"/>
      <c r="KTX48" s="39"/>
      <c r="KTY48" s="39"/>
      <c r="KTZ48" s="39"/>
      <c r="KUA48" s="31"/>
      <c r="KUB48" s="31"/>
      <c r="KUC48" s="31"/>
      <c r="KUD48" s="31"/>
      <c r="KUE48" s="32"/>
      <c r="KUF48" s="32"/>
      <c r="KUG48" s="32"/>
      <c r="KUH48" s="33"/>
      <c r="KUI48" s="34"/>
      <c r="KUJ48" s="35"/>
      <c r="KUK48" s="34"/>
      <c r="KUL48" s="35"/>
      <c r="KUM48" s="36"/>
      <c r="KUN48" s="36"/>
      <c r="KUO48" s="36"/>
      <c r="KUP48" s="37"/>
      <c r="KUQ48" s="38"/>
      <c r="KUR48" s="39"/>
      <c r="KUS48" s="39"/>
      <c r="KUT48" s="39"/>
      <c r="KUU48" s="39"/>
      <c r="KUV48" s="31"/>
      <c r="KUW48" s="31"/>
      <c r="KUX48" s="31"/>
      <c r="KUY48" s="31"/>
      <c r="KUZ48" s="32"/>
      <c r="KVA48" s="32"/>
      <c r="KVB48" s="32"/>
      <c r="KVC48" s="33"/>
      <c r="KVD48" s="34"/>
      <c r="KVE48" s="35"/>
      <c r="KVF48" s="34"/>
      <c r="KVG48" s="35"/>
      <c r="KVH48" s="36"/>
      <c r="KVI48" s="36"/>
      <c r="KVJ48" s="36"/>
      <c r="KVK48" s="37"/>
      <c r="KVL48" s="38"/>
      <c r="KVM48" s="39"/>
      <c r="KVN48" s="39"/>
      <c r="KVO48" s="39"/>
      <c r="KVP48" s="39"/>
      <c r="KVQ48" s="31"/>
      <c r="KVR48" s="31"/>
      <c r="KVS48" s="31"/>
      <c r="KVT48" s="31"/>
      <c r="KVU48" s="32"/>
      <c r="KVV48" s="32"/>
      <c r="KVW48" s="32"/>
      <c r="KVX48" s="33"/>
      <c r="KVY48" s="34"/>
      <c r="KVZ48" s="35"/>
      <c r="KWA48" s="34"/>
      <c r="KWB48" s="35"/>
      <c r="KWC48" s="36"/>
      <c r="KWD48" s="36"/>
      <c r="KWE48" s="36"/>
      <c r="KWF48" s="37"/>
      <c r="KWG48" s="38"/>
      <c r="KWH48" s="39"/>
      <c r="KWI48" s="39"/>
      <c r="KWJ48" s="39"/>
      <c r="KWK48" s="39"/>
      <c r="KWL48" s="31"/>
      <c r="KWM48" s="31"/>
      <c r="KWN48" s="31"/>
      <c r="KWO48" s="31"/>
      <c r="KWP48" s="32"/>
      <c r="KWQ48" s="32"/>
      <c r="KWR48" s="32"/>
      <c r="KWS48" s="33"/>
      <c r="KWT48" s="34"/>
      <c r="KWU48" s="35"/>
      <c r="KWV48" s="34"/>
      <c r="KWW48" s="35"/>
      <c r="KWX48" s="36"/>
      <c r="KWY48" s="36"/>
      <c r="KWZ48" s="36"/>
      <c r="KXA48" s="37"/>
      <c r="KXB48" s="38"/>
      <c r="KXC48" s="39"/>
      <c r="KXD48" s="39"/>
      <c r="KXE48" s="39"/>
      <c r="KXF48" s="39"/>
      <c r="KXG48" s="31"/>
      <c r="KXH48" s="31"/>
      <c r="KXI48" s="31"/>
      <c r="KXJ48" s="31"/>
      <c r="KXK48" s="32"/>
      <c r="KXL48" s="32"/>
      <c r="KXM48" s="32"/>
      <c r="KXN48" s="33"/>
      <c r="KXO48" s="34"/>
      <c r="KXP48" s="35"/>
      <c r="KXQ48" s="34"/>
      <c r="KXR48" s="35"/>
      <c r="KXS48" s="36"/>
      <c r="KXT48" s="36"/>
      <c r="KXU48" s="36"/>
      <c r="KXV48" s="37"/>
      <c r="KXW48" s="38"/>
      <c r="KXX48" s="39"/>
      <c r="KXY48" s="39"/>
      <c r="KXZ48" s="39"/>
      <c r="KYA48" s="39"/>
      <c r="KYB48" s="31"/>
      <c r="KYC48" s="31"/>
      <c r="KYD48" s="31"/>
      <c r="KYE48" s="31"/>
      <c r="KYF48" s="32"/>
      <c r="KYG48" s="32"/>
      <c r="KYH48" s="32"/>
      <c r="KYI48" s="33"/>
      <c r="KYJ48" s="34"/>
      <c r="KYK48" s="35"/>
      <c r="KYL48" s="34"/>
      <c r="KYM48" s="35"/>
      <c r="KYN48" s="36"/>
      <c r="KYO48" s="36"/>
      <c r="KYP48" s="36"/>
      <c r="KYQ48" s="37"/>
      <c r="KYR48" s="38"/>
      <c r="KYS48" s="39"/>
      <c r="KYT48" s="39"/>
      <c r="KYU48" s="39"/>
      <c r="KYV48" s="39"/>
      <c r="KYW48" s="31"/>
      <c r="KYX48" s="31"/>
      <c r="KYY48" s="31"/>
      <c r="KYZ48" s="31"/>
      <c r="KZA48" s="32"/>
      <c r="KZB48" s="32"/>
      <c r="KZC48" s="32"/>
      <c r="KZD48" s="33"/>
      <c r="KZE48" s="34"/>
      <c r="KZF48" s="35"/>
      <c r="KZG48" s="34"/>
      <c r="KZH48" s="35"/>
      <c r="KZI48" s="36"/>
      <c r="KZJ48" s="36"/>
      <c r="KZK48" s="36"/>
      <c r="KZL48" s="37"/>
      <c r="KZM48" s="38"/>
      <c r="KZN48" s="39"/>
      <c r="KZO48" s="39"/>
      <c r="KZP48" s="39"/>
      <c r="KZQ48" s="39"/>
      <c r="KZR48" s="31"/>
      <c r="KZS48" s="31"/>
      <c r="KZT48" s="31"/>
      <c r="KZU48" s="31"/>
      <c r="KZV48" s="32"/>
      <c r="KZW48" s="32"/>
      <c r="KZX48" s="32"/>
      <c r="KZY48" s="33"/>
      <c r="KZZ48" s="34"/>
      <c r="LAA48" s="35"/>
      <c r="LAB48" s="34"/>
      <c r="LAC48" s="35"/>
      <c r="LAD48" s="36"/>
      <c r="LAE48" s="36"/>
      <c r="LAF48" s="36"/>
      <c r="LAG48" s="37"/>
      <c r="LAH48" s="38"/>
      <c r="LAI48" s="39"/>
      <c r="LAJ48" s="39"/>
      <c r="LAK48" s="39"/>
      <c r="LAL48" s="39"/>
      <c r="LAM48" s="31"/>
      <c r="LAN48" s="31"/>
      <c r="LAO48" s="31"/>
      <c r="LAP48" s="31"/>
      <c r="LAQ48" s="32"/>
      <c r="LAR48" s="32"/>
      <c r="LAS48" s="32"/>
      <c r="LAT48" s="33"/>
      <c r="LAU48" s="34"/>
      <c r="LAV48" s="35"/>
      <c r="LAW48" s="34"/>
      <c r="LAX48" s="35"/>
      <c r="LAY48" s="36"/>
      <c r="LAZ48" s="36"/>
      <c r="LBA48" s="36"/>
      <c r="LBB48" s="37"/>
      <c r="LBC48" s="38"/>
      <c r="LBD48" s="39"/>
      <c r="LBE48" s="39"/>
      <c r="LBF48" s="39"/>
      <c r="LBG48" s="39"/>
      <c r="LBH48" s="31"/>
      <c r="LBI48" s="31"/>
      <c r="LBJ48" s="31"/>
      <c r="LBK48" s="31"/>
      <c r="LBL48" s="32"/>
      <c r="LBM48" s="32"/>
      <c r="LBN48" s="32"/>
      <c r="LBO48" s="33"/>
      <c r="LBP48" s="34"/>
      <c r="LBQ48" s="35"/>
      <c r="LBR48" s="34"/>
      <c r="LBS48" s="35"/>
      <c r="LBT48" s="36"/>
      <c r="LBU48" s="36"/>
      <c r="LBV48" s="36"/>
      <c r="LBW48" s="37"/>
      <c r="LBX48" s="38"/>
      <c r="LBY48" s="39"/>
      <c r="LBZ48" s="39"/>
      <c r="LCA48" s="39"/>
      <c r="LCB48" s="39"/>
      <c r="LCC48" s="31"/>
      <c r="LCD48" s="31"/>
      <c r="LCE48" s="31"/>
      <c r="LCF48" s="31"/>
      <c r="LCG48" s="32"/>
      <c r="LCH48" s="32"/>
      <c r="LCI48" s="32"/>
      <c r="LCJ48" s="33"/>
      <c r="LCK48" s="34"/>
      <c r="LCL48" s="35"/>
      <c r="LCM48" s="34"/>
      <c r="LCN48" s="35"/>
      <c r="LCO48" s="36"/>
      <c r="LCP48" s="36"/>
      <c r="LCQ48" s="36"/>
      <c r="LCR48" s="37"/>
      <c r="LCS48" s="38"/>
      <c r="LCT48" s="39"/>
      <c r="LCU48" s="39"/>
      <c r="LCV48" s="39"/>
      <c r="LCW48" s="39"/>
      <c r="LCX48" s="31"/>
      <c r="LCY48" s="31"/>
      <c r="LCZ48" s="31"/>
      <c r="LDA48" s="31"/>
      <c r="LDB48" s="32"/>
      <c r="LDC48" s="32"/>
      <c r="LDD48" s="32"/>
      <c r="LDE48" s="33"/>
      <c r="LDF48" s="34"/>
      <c r="LDG48" s="35"/>
      <c r="LDH48" s="34"/>
      <c r="LDI48" s="35"/>
      <c r="LDJ48" s="36"/>
      <c r="LDK48" s="36"/>
      <c r="LDL48" s="36"/>
      <c r="LDM48" s="37"/>
      <c r="LDN48" s="38"/>
      <c r="LDO48" s="39"/>
      <c r="LDP48" s="39"/>
      <c r="LDQ48" s="39"/>
      <c r="LDR48" s="39"/>
      <c r="LDS48" s="31"/>
      <c r="LDT48" s="31"/>
      <c r="LDU48" s="31"/>
      <c r="LDV48" s="31"/>
      <c r="LDW48" s="32"/>
      <c r="LDX48" s="32"/>
      <c r="LDY48" s="32"/>
      <c r="LDZ48" s="33"/>
      <c r="LEA48" s="34"/>
      <c r="LEB48" s="35"/>
      <c r="LEC48" s="34"/>
      <c r="LED48" s="35"/>
      <c r="LEE48" s="36"/>
      <c r="LEF48" s="36"/>
      <c r="LEG48" s="36"/>
      <c r="LEH48" s="37"/>
      <c r="LEI48" s="38"/>
      <c r="LEJ48" s="39"/>
      <c r="LEK48" s="39"/>
      <c r="LEL48" s="39"/>
      <c r="LEM48" s="39"/>
      <c r="LEN48" s="31"/>
      <c r="LEO48" s="31"/>
      <c r="LEP48" s="31"/>
      <c r="LEQ48" s="31"/>
      <c r="LER48" s="32"/>
      <c r="LES48" s="32"/>
      <c r="LET48" s="32"/>
      <c r="LEU48" s="33"/>
      <c r="LEV48" s="34"/>
      <c r="LEW48" s="35"/>
      <c r="LEX48" s="34"/>
      <c r="LEY48" s="35"/>
      <c r="LEZ48" s="36"/>
      <c r="LFA48" s="36"/>
      <c r="LFB48" s="36"/>
      <c r="LFC48" s="37"/>
      <c r="LFD48" s="38"/>
      <c r="LFE48" s="39"/>
      <c r="LFF48" s="39"/>
      <c r="LFG48" s="39"/>
      <c r="LFH48" s="39"/>
      <c r="LFI48" s="31"/>
      <c r="LFJ48" s="31"/>
      <c r="LFK48" s="31"/>
      <c r="LFL48" s="31"/>
      <c r="LFM48" s="32"/>
      <c r="LFN48" s="32"/>
      <c r="LFO48" s="32"/>
      <c r="LFP48" s="33"/>
      <c r="LFQ48" s="34"/>
      <c r="LFR48" s="35"/>
      <c r="LFS48" s="34"/>
      <c r="LFT48" s="35"/>
      <c r="LFU48" s="36"/>
      <c r="LFV48" s="36"/>
      <c r="LFW48" s="36"/>
      <c r="LFX48" s="37"/>
      <c r="LFY48" s="38"/>
      <c r="LFZ48" s="39"/>
      <c r="LGA48" s="39"/>
      <c r="LGB48" s="39"/>
      <c r="LGC48" s="39"/>
      <c r="LGD48" s="31"/>
      <c r="LGE48" s="31"/>
      <c r="LGF48" s="31"/>
      <c r="LGG48" s="31"/>
      <c r="LGH48" s="32"/>
      <c r="LGI48" s="32"/>
      <c r="LGJ48" s="32"/>
      <c r="LGK48" s="33"/>
      <c r="LGL48" s="34"/>
      <c r="LGM48" s="35"/>
      <c r="LGN48" s="34"/>
      <c r="LGO48" s="35"/>
      <c r="LGP48" s="36"/>
      <c r="LGQ48" s="36"/>
      <c r="LGR48" s="36"/>
      <c r="LGS48" s="37"/>
      <c r="LGT48" s="38"/>
      <c r="LGU48" s="39"/>
      <c r="LGV48" s="39"/>
      <c r="LGW48" s="39"/>
      <c r="LGX48" s="39"/>
      <c r="LGY48" s="31"/>
      <c r="LGZ48" s="31"/>
      <c r="LHA48" s="31"/>
      <c r="LHB48" s="31"/>
      <c r="LHC48" s="32"/>
      <c r="LHD48" s="32"/>
      <c r="LHE48" s="32"/>
      <c r="LHF48" s="33"/>
      <c r="LHG48" s="34"/>
      <c r="LHH48" s="35"/>
      <c r="LHI48" s="34"/>
      <c r="LHJ48" s="35"/>
      <c r="LHK48" s="36"/>
      <c r="LHL48" s="36"/>
      <c r="LHM48" s="36"/>
      <c r="LHN48" s="37"/>
      <c r="LHO48" s="38"/>
      <c r="LHP48" s="39"/>
      <c r="LHQ48" s="39"/>
      <c r="LHR48" s="39"/>
      <c r="LHS48" s="39"/>
      <c r="LHT48" s="31"/>
      <c r="LHU48" s="31"/>
      <c r="LHV48" s="31"/>
      <c r="LHW48" s="31"/>
      <c r="LHX48" s="32"/>
      <c r="LHY48" s="32"/>
      <c r="LHZ48" s="32"/>
      <c r="LIA48" s="33"/>
      <c r="LIB48" s="34"/>
      <c r="LIC48" s="35"/>
      <c r="LID48" s="34"/>
      <c r="LIE48" s="35"/>
      <c r="LIF48" s="36"/>
      <c r="LIG48" s="36"/>
      <c r="LIH48" s="36"/>
      <c r="LII48" s="37"/>
      <c r="LIJ48" s="38"/>
      <c r="LIK48" s="39"/>
      <c r="LIL48" s="39"/>
      <c r="LIM48" s="39"/>
      <c r="LIN48" s="39"/>
      <c r="LIO48" s="31"/>
      <c r="LIP48" s="31"/>
      <c r="LIQ48" s="31"/>
      <c r="LIR48" s="31"/>
      <c r="LIS48" s="32"/>
      <c r="LIT48" s="32"/>
      <c r="LIU48" s="32"/>
      <c r="LIV48" s="33"/>
      <c r="LIW48" s="34"/>
      <c r="LIX48" s="35"/>
      <c r="LIY48" s="34"/>
      <c r="LIZ48" s="35"/>
      <c r="LJA48" s="36"/>
      <c r="LJB48" s="36"/>
      <c r="LJC48" s="36"/>
      <c r="LJD48" s="37"/>
      <c r="LJE48" s="38"/>
      <c r="LJF48" s="39"/>
      <c r="LJG48" s="39"/>
      <c r="LJH48" s="39"/>
      <c r="LJI48" s="39"/>
      <c r="LJJ48" s="31"/>
      <c r="LJK48" s="31"/>
      <c r="LJL48" s="31"/>
      <c r="LJM48" s="31"/>
      <c r="LJN48" s="32"/>
      <c r="LJO48" s="32"/>
      <c r="LJP48" s="32"/>
      <c r="LJQ48" s="33"/>
      <c r="LJR48" s="34"/>
      <c r="LJS48" s="35"/>
      <c r="LJT48" s="34"/>
      <c r="LJU48" s="35"/>
      <c r="LJV48" s="36"/>
      <c r="LJW48" s="36"/>
      <c r="LJX48" s="36"/>
      <c r="LJY48" s="37"/>
      <c r="LJZ48" s="38"/>
      <c r="LKA48" s="39"/>
      <c r="LKB48" s="39"/>
      <c r="LKC48" s="39"/>
      <c r="LKD48" s="39"/>
      <c r="LKE48" s="31"/>
      <c r="LKF48" s="31"/>
      <c r="LKG48" s="31"/>
      <c r="LKH48" s="31"/>
      <c r="LKI48" s="32"/>
      <c r="LKJ48" s="32"/>
      <c r="LKK48" s="32"/>
      <c r="LKL48" s="33"/>
      <c r="LKM48" s="34"/>
      <c r="LKN48" s="35"/>
      <c r="LKO48" s="34"/>
      <c r="LKP48" s="35"/>
      <c r="LKQ48" s="36"/>
      <c r="LKR48" s="36"/>
      <c r="LKS48" s="36"/>
      <c r="LKT48" s="37"/>
      <c r="LKU48" s="38"/>
      <c r="LKV48" s="39"/>
      <c r="LKW48" s="39"/>
      <c r="LKX48" s="39"/>
      <c r="LKY48" s="39"/>
      <c r="LKZ48" s="31"/>
      <c r="LLA48" s="31"/>
      <c r="LLB48" s="31"/>
      <c r="LLC48" s="31"/>
      <c r="LLD48" s="32"/>
      <c r="LLE48" s="32"/>
      <c r="LLF48" s="32"/>
      <c r="LLG48" s="33"/>
      <c r="LLH48" s="34"/>
      <c r="LLI48" s="35"/>
      <c r="LLJ48" s="34"/>
      <c r="LLK48" s="35"/>
      <c r="LLL48" s="36"/>
      <c r="LLM48" s="36"/>
      <c r="LLN48" s="36"/>
      <c r="LLO48" s="37"/>
      <c r="LLP48" s="38"/>
      <c r="LLQ48" s="39"/>
      <c r="LLR48" s="39"/>
      <c r="LLS48" s="39"/>
      <c r="LLT48" s="39"/>
      <c r="LLU48" s="31"/>
      <c r="LLV48" s="31"/>
      <c r="LLW48" s="31"/>
      <c r="LLX48" s="31"/>
      <c r="LLY48" s="32"/>
      <c r="LLZ48" s="32"/>
      <c r="LMA48" s="32"/>
      <c r="LMB48" s="33"/>
      <c r="LMC48" s="34"/>
      <c r="LMD48" s="35"/>
      <c r="LME48" s="34"/>
      <c r="LMF48" s="35"/>
      <c r="LMG48" s="36"/>
      <c r="LMH48" s="36"/>
      <c r="LMI48" s="36"/>
      <c r="LMJ48" s="37"/>
      <c r="LMK48" s="38"/>
      <c r="LML48" s="39"/>
      <c r="LMM48" s="39"/>
      <c r="LMN48" s="39"/>
      <c r="LMO48" s="39"/>
      <c r="LMP48" s="31"/>
      <c r="LMQ48" s="31"/>
      <c r="LMR48" s="31"/>
      <c r="LMS48" s="31"/>
      <c r="LMT48" s="32"/>
      <c r="LMU48" s="32"/>
      <c r="LMV48" s="32"/>
      <c r="LMW48" s="33"/>
      <c r="LMX48" s="34"/>
      <c r="LMY48" s="35"/>
      <c r="LMZ48" s="34"/>
      <c r="LNA48" s="35"/>
      <c r="LNB48" s="36"/>
      <c r="LNC48" s="36"/>
      <c r="LND48" s="36"/>
      <c r="LNE48" s="37"/>
      <c r="LNF48" s="38"/>
      <c r="LNG48" s="39"/>
      <c r="LNH48" s="39"/>
      <c r="LNI48" s="39"/>
      <c r="LNJ48" s="39"/>
      <c r="LNK48" s="31"/>
      <c r="LNL48" s="31"/>
      <c r="LNM48" s="31"/>
      <c r="LNN48" s="31"/>
      <c r="LNO48" s="32"/>
      <c r="LNP48" s="32"/>
      <c r="LNQ48" s="32"/>
      <c r="LNR48" s="33"/>
      <c r="LNS48" s="34"/>
      <c r="LNT48" s="35"/>
      <c r="LNU48" s="34"/>
      <c r="LNV48" s="35"/>
      <c r="LNW48" s="36"/>
      <c r="LNX48" s="36"/>
      <c r="LNY48" s="36"/>
      <c r="LNZ48" s="37"/>
      <c r="LOA48" s="38"/>
      <c r="LOB48" s="39"/>
      <c r="LOC48" s="39"/>
      <c r="LOD48" s="39"/>
      <c r="LOE48" s="39"/>
      <c r="LOF48" s="31"/>
      <c r="LOG48" s="31"/>
      <c r="LOH48" s="31"/>
      <c r="LOI48" s="31"/>
      <c r="LOJ48" s="32"/>
      <c r="LOK48" s="32"/>
      <c r="LOL48" s="32"/>
      <c r="LOM48" s="33"/>
      <c r="LON48" s="34"/>
      <c r="LOO48" s="35"/>
      <c r="LOP48" s="34"/>
      <c r="LOQ48" s="35"/>
      <c r="LOR48" s="36"/>
      <c r="LOS48" s="36"/>
      <c r="LOT48" s="36"/>
      <c r="LOU48" s="37"/>
      <c r="LOV48" s="38"/>
      <c r="LOW48" s="39"/>
      <c r="LOX48" s="39"/>
      <c r="LOY48" s="39"/>
      <c r="LOZ48" s="39"/>
      <c r="LPA48" s="31"/>
      <c r="LPB48" s="31"/>
      <c r="LPC48" s="31"/>
      <c r="LPD48" s="31"/>
      <c r="LPE48" s="32"/>
      <c r="LPF48" s="32"/>
      <c r="LPG48" s="32"/>
      <c r="LPH48" s="33"/>
      <c r="LPI48" s="34"/>
      <c r="LPJ48" s="35"/>
      <c r="LPK48" s="34"/>
      <c r="LPL48" s="35"/>
      <c r="LPM48" s="36"/>
      <c r="LPN48" s="36"/>
      <c r="LPO48" s="36"/>
      <c r="LPP48" s="37"/>
      <c r="LPQ48" s="38"/>
      <c r="LPR48" s="39"/>
      <c r="LPS48" s="39"/>
      <c r="LPT48" s="39"/>
      <c r="LPU48" s="39"/>
      <c r="LPV48" s="31"/>
      <c r="LPW48" s="31"/>
      <c r="LPX48" s="31"/>
      <c r="LPY48" s="31"/>
      <c r="LPZ48" s="32"/>
      <c r="LQA48" s="32"/>
      <c r="LQB48" s="32"/>
      <c r="LQC48" s="33"/>
      <c r="LQD48" s="34"/>
      <c r="LQE48" s="35"/>
      <c r="LQF48" s="34"/>
      <c r="LQG48" s="35"/>
      <c r="LQH48" s="36"/>
      <c r="LQI48" s="36"/>
      <c r="LQJ48" s="36"/>
      <c r="LQK48" s="37"/>
      <c r="LQL48" s="38"/>
      <c r="LQM48" s="39"/>
      <c r="LQN48" s="39"/>
      <c r="LQO48" s="39"/>
      <c r="LQP48" s="39"/>
      <c r="LQQ48" s="31"/>
      <c r="LQR48" s="31"/>
      <c r="LQS48" s="31"/>
      <c r="LQT48" s="31"/>
      <c r="LQU48" s="32"/>
      <c r="LQV48" s="32"/>
      <c r="LQW48" s="32"/>
      <c r="LQX48" s="33"/>
      <c r="LQY48" s="34"/>
      <c r="LQZ48" s="35"/>
      <c r="LRA48" s="34"/>
      <c r="LRB48" s="35"/>
      <c r="LRC48" s="36"/>
      <c r="LRD48" s="36"/>
      <c r="LRE48" s="36"/>
      <c r="LRF48" s="37"/>
      <c r="LRG48" s="38"/>
      <c r="LRH48" s="39"/>
      <c r="LRI48" s="39"/>
      <c r="LRJ48" s="39"/>
      <c r="LRK48" s="39"/>
      <c r="LRL48" s="31"/>
      <c r="LRM48" s="31"/>
      <c r="LRN48" s="31"/>
      <c r="LRO48" s="31"/>
      <c r="LRP48" s="32"/>
      <c r="LRQ48" s="32"/>
      <c r="LRR48" s="32"/>
      <c r="LRS48" s="33"/>
      <c r="LRT48" s="34"/>
      <c r="LRU48" s="35"/>
      <c r="LRV48" s="34"/>
      <c r="LRW48" s="35"/>
      <c r="LRX48" s="36"/>
      <c r="LRY48" s="36"/>
      <c r="LRZ48" s="36"/>
      <c r="LSA48" s="37"/>
      <c r="LSB48" s="38"/>
      <c r="LSC48" s="39"/>
      <c r="LSD48" s="39"/>
      <c r="LSE48" s="39"/>
      <c r="LSF48" s="39"/>
      <c r="LSG48" s="31"/>
      <c r="LSH48" s="31"/>
      <c r="LSI48" s="31"/>
      <c r="LSJ48" s="31"/>
      <c r="LSK48" s="32"/>
      <c r="LSL48" s="32"/>
      <c r="LSM48" s="32"/>
      <c r="LSN48" s="33"/>
      <c r="LSO48" s="34"/>
      <c r="LSP48" s="35"/>
      <c r="LSQ48" s="34"/>
      <c r="LSR48" s="35"/>
      <c r="LSS48" s="36"/>
      <c r="LST48" s="36"/>
      <c r="LSU48" s="36"/>
      <c r="LSV48" s="37"/>
      <c r="LSW48" s="38"/>
      <c r="LSX48" s="39"/>
      <c r="LSY48" s="39"/>
      <c r="LSZ48" s="39"/>
      <c r="LTA48" s="39"/>
      <c r="LTB48" s="31"/>
      <c r="LTC48" s="31"/>
      <c r="LTD48" s="31"/>
      <c r="LTE48" s="31"/>
      <c r="LTF48" s="32"/>
      <c r="LTG48" s="32"/>
      <c r="LTH48" s="32"/>
      <c r="LTI48" s="33"/>
      <c r="LTJ48" s="34"/>
      <c r="LTK48" s="35"/>
      <c r="LTL48" s="34"/>
      <c r="LTM48" s="35"/>
      <c r="LTN48" s="36"/>
      <c r="LTO48" s="36"/>
      <c r="LTP48" s="36"/>
      <c r="LTQ48" s="37"/>
      <c r="LTR48" s="38"/>
      <c r="LTS48" s="39"/>
      <c r="LTT48" s="39"/>
      <c r="LTU48" s="39"/>
      <c r="LTV48" s="39"/>
      <c r="LTW48" s="31"/>
      <c r="LTX48" s="31"/>
      <c r="LTY48" s="31"/>
      <c r="LTZ48" s="31"/>
      <c r="LUA48" s="32"/>
      <c r="LUB48" s="32"/>
      <c r="LUC48" s="32"/>
      <c r="LUD48" s="33"/>
      <c r="LUE48" s="34"/>
      <c r="LUF48" s="35"/>
      <c r="LUG48" s="34"/>
      <c r="LUH48" s="35"/>
      <c r="LUI48" s="36"/>
      <c r="LUJ48" s="36"/>
      <c r="LUK48" s="36"/>
      <c r="LUL48" s="37"/>
      <c r="LUM48" s="38"/>
      <c r="LUN48" s="39"/>
      <c r="LUO48" s="39"/>
      <c r="LUP48" s="39"/>
      <c r="LUQ48" s="39"/>
      <c r="LUR48" s="31"/>
      <c r="LUS48" s="31"/>
      <c r="LUT48" s="31"/>
      <c r="LUU48" s="31"/>
      <c r="LUV48" s="32"/>
      <c r="LUW48" s="32"/>
      <c r="LUX48" s="32"/>
      <c r="LUY48" s="33"/>
      <c r="LUZ48" s="34"/>
      <c r="LVA48" s="35"/>
      <c r="LVB48" s="34"/>
      <c r="LVC48" s="35"/>
      <c r="LVD48" s="36"/>
      <c r="LVE48" s="36"/>
      <c r="LVF48" s="36"/>
      <c r="LVG48" s="37"/>
      <c r="LVH48" s="38"/>
      <c r="LVI48" s="39"/>
      <c r="LVJ48" s="39"/>
      <c r="LVK48" s="39"/>
      <c r="LVL48" s="39"/>
      <c r="LVM48" s="31"/>
      <c r="LVN48" s="31"/>
      <c r="LVO48" s="31"/>
      <c r="LVP48" s="31"/>
      <c r="LVQ48" s="32"/>
      <c r="LVR48" s="32"/>
      <c r="LVS48" s="32"/>
      <c r="LVT48" s="33"/>
      <c r="LVU48" s="34"/>
      <c r="LVV48" s="35"/>
      <c r="LVW48" s="34"/>
      <c r="LVX48" s="35"/>
      <c r="LVY48" s="36"/>
      <c r="LVZ48" s="36"/>
      <c r="LWA48" s="36"/>
      <c r="LWB48" s="37"/>
      <c r="LWC48" s="38"/>
      <c r="LWD48" s="39"/>
      <c r="LWE48" s="39"/>
      <c r="LWF48" s="39"/>
      <c r="LWG48" s="39"/>
      <c r="LWH48" s="31"/>
      <c r="LWI48" s="31"/>
      <c r="LWJ48" s="31"/>
      <c r="LWK48" s="31"/>
      <c r="LWL48" s="32"/>
      <c r="LWM48" s="32"/>
      <c r="LWN48" s="32"/>
      <c r="LWO48" s="33"/>
      <c r="LWP48" s="34"/>
      <c r="LWQ48" s="35"/>
      <c r="LWR48" s="34"/>
      <c r="LWS48" s="35"/>
      <c r="LWT48" s="36"/>
      <c r="LWU48" s="36"/>
      <c r="LWV48" s="36"/>
      <c r="LWW48" s="37"/>
      <c r="LWX48" s="38"/>
      <c r="LWY48" s="39"/>
      <c r="LWZ48" s="39"/>
      <c r="LXA48" s="39"/>
      <c r="LXB48" s="39"/>
      <c r="LXC48" s="31"/>
      <c r="LXD48" s="31"/>
      <c r="LXE48" s="31"/>
      <c r="LXF48" s="31"/>
      <c r="LXG48" s="32"/>
      <c r="LXH48" s="32"/>
      <c r="LXI48" s="32"/>
      <c r="LXJ48" s="33"/>
      <c r="LXK48" s="34"/>
      <c r="LXL48" s="35"/>
      <c r="LXM48" s="34"/>
      <c r="LXN48" s="35"/>
      <c r="LXO48" s="36"/>
      <c r="LXP48" s="36"/>
      <c r="LXQ48" s="36"/>
      <c r="LXR48" s="37"/>
      <c r="LXS48" s="38"/>
      <c r="LXT48" s="39"/>
      <c r="LXU48" s="39"/>
      <c r="LXV48" s="39"/>
      <c r="LXW48" s="39"/>
      <c r="LXX48" s="31"/>
      <c r="LXY48" s="31"/>
      <c r="LXZ48" s="31"/>
      <c r="LYA48" s="31"/>
      <c r="LYB48" s="32"/>
      <c r="LYC48" s="32"/>
      <c r="LYD48" s="32"/>
      <c r="LYE48" s="33"/>
      <c r="LYF48" s="34"/>
      <c r="LYG48" s="35"/>
      <c r="LYH48" s="34"/>
      <c r="LYI48" s="35"/>
      <c r="LYJ48" s="36"/>
      <c r="LYK48" s="36"/>
      <c r="LYL48" s="36"/>
      <c r="LYM48" s="37"/>
      <c r="LYN48" s="38"/>
      <c r="LYO48" s="39"/>
      <c r="LYP48" s="39"/>
      <c r="LYQ48" s="39"/>
      <c r="LYR48" s="39"/>
      <c r="LYS48" s="31"/>
      <c r="LYT48" s="31"/>
      <c r="LYU48" s="31"/>
      <c r="LYV48" s="31"/>
      <c r="LYW48" s="32"/>
      <c r="LYX48" s="32"/>
      <c r="LYY48" s="32"/>
      <c r="LYZ48" s="33"/>
      <c r="LZA48" s="34"/>
      <c r="LZB48" s="35"/>
      <c r="LZC48" s="34"/>
      <c r="LZD48" s="35"/>
      <c r="LZE48" s="36"/>
      <c r="LZF48" s="36"/>
      <c r="LZG48" s="36"/>
      <c r="LZH48" s="37"/>
      <c r="LZI48" s="38"/>
      <c r="LZJ48" s="39"/>
      <c r="LZK48" s="39"/>
      <c r="LZL48" s="39"/>
      <c r="LZM48" s="39"/>
      <c r="LZN48" s="31"/>
      <c r="LZO48" s="31"/>
      <c r="LZP48" s="31"/>
      <c r="LZQ48" s="31"/>
      <c r="LZR48" s="32"/>
      <c r="LZS48" s="32"/>
      <c r="LZT48" s="32"/>
      <c r="LZU48" s="33"/>
      <c r="LZV48" s="34"/>
      <c r="LZW48" s="35"/>
      <c r="LZX48" s="34"/>
      <c r="LZY48" s="35"/>
      <c r="LZZ48" s="36"/>
      <c r="MAA48" s="36"/>
      <c r="MAB48" s="36"/>
      <c r="MAC48" s="37"/>
      <c r="MAD48" s="38"/>
      <c r="MAE48" s="39"/>
      <c r="MAF48" s="39"/>
      <c r="MAG48" s="39"/>
      <c r="MAH48" s="39"/>
      <c r="MAI48" s="31"/>
      <c r="MAJ48" s="31"/>
      <c r="MAK48" s="31"/>
      <c r="MAL48" s="31"/>
      <c r="MAM48" s="32"/>
      <c r="MAN48" s="32"/>
      <c r="MAO48" s="32"/>
      <c r="MAP48" s="33"/>
      <c r="MAQ48" s="34"/>
      <c r="MAR48" s="35"/>
      <c r="MAS48" s="34"/>
      <c r="MAT48" s="35"/>
      <c r="MAU48" s="36"/>
      <c r="MAV48" s="36"/>
      <c r="MAW48" s="36"/>
      <c r="MAX48" s="37"/>
      <c r="MAY48" s="38"/>
      <c r="MAZ48" s="39"/>
      <c r="MBA48" s="39"/>
      <c r="MBB48" s="39"/>
      <c r="MBC48" s="39"/>
      <c r="MBD48" s="31"/>
      <c r="MBE48" s="31"/>
      <c r="MBF48" s="31"/>
      <c r="MBG48" s="31"/>
      <c r="MBH48" s="32"/>
      <c r="MBI48" s="32"/>
      <c r="MBJ48" s="32"/>
      <c r="MBK48" s="33"/>
      <c r="MBL48" s="34"/>
      <c r="MBM48" s="35"/>
      <c r="MBN48" s="34"/>
      <c r="MBO48" s="35"/>
      <c r="MBP48" s="36"/>
      <c r="MBQ48" s="36"/>
      <c r="MBR48" s="36"/>
      <c r="MBS48" s="37"/>
      <c r="MBT48" s="38"/>
      <c r="MBU48" s="39"/>
      <c r="MBV48" s="39"/>
      <c r="MBW48" s="39"/>
      <c r="MBX48" s="39"/>
      <c r="MBY48" s="31"/>
      <c r="MBZ48" s="31"/>
      <c r="MCA48" s="31"/>
      <c r="MCB48" s="31"/>
      <c r="MCC48" s="32"/>
      <c r="MCD48" s="32"/>
      <c r="MCE48" s="32"/>
      <c r="MCF48" s="33"/>
      <c r="MCG48" s="34"/>
      <c r="MCH48" s="35"/>
      <c r="MCI48" s="34"/>
      <c r="MCJ48" s="35"/>
      <c r="MCK48" s="36"/>
      <c r="MCL48" s="36"/>
      <c r="MCM48" s="36"/>
      <c r="MCN48" s="37"/>
      <c r="MCO48" s="38"/>
      <c r="MCP48" s="39"/>
      <c r="MCQ48" s="39"/>
      <c r="MCR48" s="39"/>
      <c r="MCS48" s="39"/>
      <c r="MCT48" s="31"/>
      <c r="MCU48" s="31"/>
      <c r="MCV48" s="31"/>
      <c r="MCW48" s="31"/>
      <c r="MCX48" s="32"/>
      <c r="MCY48" s="32"/>
      <c r="MCZ48" s="32"/>
      <c r="MDA48" s="33"/>
      <c r="MDB48" s="34"/>
      <c r="MDC48" s="35"/>
      <c r="MDD48" s="34"/>
      <c r="MDE48" s="35"/>
      <c r="MDF48" s="36"/>
      <c r="MDG48" s="36"/>
      <c r="MDH48" s="36"/>
      <c r="MDI48" s="37"/>
      <c r="MDJ48" s="38"/>
      <c r="MDK48" s="39"/>
      <c r="MDL48" s="39"/>
      <c r="MDM48" s="39"/>
      <c r="MDN48" s="39"/>
      <c r="MDO48" s="31"/>
      <c r="MDP48" s="31"/>
      <c r="MDQ48" s="31"/>
      <c r="MDR48" s="31"/>
      <c r="MDS48" s="32"/>
      <c r="MDT48" s="32"/>
      <c r="MDU48" s="32"/>
      <c r="MDV48" s="33"/>
      <c r="MDW48" s="34"/>
      <c r="MDX48" s="35"/>
      <c r="MDY48" s="34"/>
      <c r="MDZ48" s="35"/>
      <c r="MEA48" s="36"/>
      <c r="MEB48" s="36"/>
      <c r="MEC48" s="36"/>
      <c r="MED48" s="37"/>
      <c r="MEE48" s="38"/>
      <c r="MEF48" s="39"/>
      <c r="MEG48" s="39"/>
      <c r="MEH48" s="39"/>
      <c r="MEI48" s="39"/>
      <c r="MEJ48" s="31"/>
      <c r="MEK48" s="31"/>
      <c r="MEL48" s="31"/>
      <c r="MEM48" s="31"/>
      <c r="MEN48" s="32"/>
      <c r="MEO48" s="32"/>
      <c r="MEP48" s="32"/>
      <c r="MEQ48" s="33"/>
      <c r="MER48" s="34"/>
      <c r="MES48" s="35"/>
      <c r="MET48" s="34"/>
      <c r="MEU48" s="35"/>
      <c r="MEV48" s="36"/>
      <c r="MEW48" s="36"/>
      <c r="MEX48" s="36"/>
      <c r="MEY48" s="37"/>
      <c r="MEZ48" s="38"/>
      <c r="MFA48" s="39"/>
      <c r="MFB48" s="39"/>
      <c r="MFC48" s="39"/>
      <c r="MFD48" s="39"/>
      <c r="MFE48" s="31"/>
      <c r="MFF48" s="31"/>
      <c r="MFG48" s="31"/>
      <c r="MFH48" s="31"/>
      <c r="MFI48" s="32"/>
      <c r="MFJ48" s="32"/>
      <c r="MFK48" s="32"/>
      <c r="MFL48" s="33"/>
      <c r="MFM48" s="34"/>
      <c r="MFN48" s="35"/>
      <c r="MFO48" s="34"/>
      <c r="MFP48" s="35"/>
      <c r="MFQ48" s="36"/>
      <c r="MFR48" s="36"/>
      <c r="MFS48" s="36"/>
      <c r="MFT48" s="37"/>
      <c r="MFU48" s="38"/>
      <c r="MFV48" s="39"/>
      <c r="MFW48" s="39"/>
      <c r="MFX48" s="39"/>
      <c r="MFY48" s="39"/>
      <c r="MFZ48" s="31"/>
      <c r="MGA48" s="31"/>
      <c r="MGB48" s="31"/>
      <c r="MGC48" s="31"/>
      <c r="MGD48" s="32"/>
      <c r="MGE48" s="32"/>
      <c r="MGF48" s="32"/>
      <c r="MGG48" s="33"/>
      <c r="MGH48" s="34"/>
      <c r="MGI48" s="35"/>
      <c r="MGJ48" s="34"/>
      <c r="MGK48" s="35"/>
      <c r="MGL48" s="36"/>
      <c r="MGM48" s="36"/>
      <c r="MGN48" s="36"/>
      <c r="MGO48" s="37"/>
      <c r="MGP48" s="38"/>
      <c r="MGQ48" s="39"/>
      <c r="MGR48" s="39"/>
      <c r="MGS48" s="39"/>
      <c r="MGT48" s="39"/>
      <c r="MGU48" s="31"/>
      <c r="MGV48" s="31"/>
      <c r="MGW48" s="31"/>
      <c r="MGX48" s="31"/>
      <c r="MGY48" s="32"/>
      <c r="MGZ48" s="32"/>
      <c r="MHA48" s="32"/>
      <c r="MHB48" s="33"/>
      <c r="MHC48" s="34"/>
      <c r="MHD48" s="35"/>
      <c r="MHE48" s="34"/>
      <c r="MHF48" s="35"/>
      <c r="MHG48" s="36"/>
      <c r="MHH48" s="36"/>
      <c r="MHI48" s="36"/>
      <c r="MHJ48" s="37"/>
      <c r="MHK48" s="38"/>
      <c r="MHL48" s="39"/>
      <c r="MHM48" s="39"/>
      <c r="MHN48" s="39"/>
      <c r="MHO48" s="39"/>
      <c r="MHP48" s="31"/>
      <c r="MHQ48" s="31"/>
      <c r="MHR48" s="31"/>
      <c r="MHS48" s="31"/>
      <c r="MHT48" s="32"/>
      <c r="MHU48" s="32"/>
      <c r="MHV48" s="32"/>
      <c r="MHW48" s="33"/>
      <c r="MHX48" s="34"/>
      <c r="MHY48" s="35"/>
      <c r="MHZ48" s="34"/>
      <c r="MIA48" s="35"/>
      <c r="MIB48" s="36"/>
      <c r="MIC48" s="36"/>
      <c r="MID48" s="36"/>
      <c r="MIE48" s="37"/>
      <c r="MIF48" s="38"/>
      <c r="MIG48" s="39"/>
      <c r="MIH48" s="39"/>
      <c r="MII48" s="39"/>
      <c r="MIJ48" s="39"/>
      <c r="MIK48" s="31"/>
      <c r="MIL48" s="31"/>
      <c r="MIM48" s="31"/>
      <c r="MIN48" s="31"/>
      <c r="MIO48" s="32"/>
      <c r="MIP48" s="32"/>
      <c r="MIQ48" s="32"/>
      <c r="MIR48" s="33"/>
      <c r="MIS48" s="34"/>
      <c r="MIT48" s="35"/>
      <c r="MIU48" s="34"/>
      <c r="MIV48" s="35"/>
      <c r="MIW48" s="36"/>
      <c r="MIX48" s="36"/>
      <c r="MIY48" s="36"/>
      <c r="MIZ48" s="37"/>
      <c r="MJA48" s="38"/>
      <c r="MJB48" s="39"/>
      <c r="MJC48" s="39"/>
      <c r="MJD48" s="39"/>
      <c r="MJE48" s="39"/>
      <c r="MJF48" s="31"/>
      <c r="MJG48" s="31"/>
      <c r="MJH48" s="31"/>
      <c r="MJI48" s="31"/>
      <c r="MJJ48" s="32"/>
      <c r="MJK48" s="32"/>
      <c r="MJL48" s="32"/>
      <c r="MJM48" s="33"/>
      <c r="MJN48" s="34"/>
      <c r="MJO48" s="35"/>
      <c r="MJP48" s="34"/>
      <c r="MJQ48" s="35"/>
      <c r="MJR48" s="36"/>
      <c r="MJS48" s="36"/>
      <c r="MJT48" s="36"/>
      <c r="MJU48" s="37"/>
      <c r="MJV48" s="38"/>
      <c r="MJW48" s="39"/>
      <c r="MJX48" s="39"/>
      <c r="MJY48" s="39"/>
      <c r="MJZ48" s="39"/>
      <c r="MKA48" s="31"/>
      <c r="MKB48" s="31"/>
      <c r="MKC48" s="31"/>
      <c r="MKD48" s="31"/>
      <c r="MKE48" s="32"/>
      <c r="MKF48" s="32"/>
      <c r="MKG48" s="32"/>
      <c r="MKH48" s="33"/>
      <c r="MKI48" s="34"/>
      <c r="MKJ48" s="35"/>
      <c r="MKK48" s="34"/>
      <c r="MKL48" s="35"/>
      <c r="MKM48" s="36"/>
      <c r="MKN48" s="36"/>
      <c r="MKO48" s="36"/>
      <c r="MKP48" s="37"/>
      <c r="MKQ48" s="38"/>
      <c r="MKR48" s="39"/>
      <c r="MKS48" s="39"/>
      <c r="MKT48" s="39"/>
      <c r="MKU48" s="39"/>
      <c r="MKV48" s="31"/>
      <c r="MKW48" s="31"/>
      <c r="MKX48" s="31"/>
      <c r="MKY48" s="31"/>
      <c r="MKZ48" s="32"/>
      <c r="MLA48" s="32"/>
      <c r="MLB48" s="32"/>
      <c r="MLC48" s="33"/>
      <c r="MLD48" s="34"/>
      <c r="MLE48" s="35"/>
      <c r="MLF48" s="34"/>
      <c r="MLG48" s="35"/>
      <c r="MLH48" s="36"/>
      <c r="MLI48" s="36"/>
      <c r="MLJ48" s="36"/>
      <c r="MLK48" s="37"/>
      <c r="MLL48" s="38"/>
      <c r="MLM48" s="39"/>
      <c r="MLN48" s="39"/>
      <c r="MLO48" s="39"/>
      <c r="MLP48" s="39"/>
      <c r="MLQ48" s="31"/>
      <c r="MLR48" s="31"/>
      <c r="MLS48" s="31"/>
      <c r="MLT48" s="31"/>
      <c r="MLU48" s="32"/>
      <c r="MLV48" s="32"/>
      <c r="MLW48" s="32"/>
      <c r="MLX48" s="33"/>
      <c r="MLY48" s="34"/>
      <c r="MLZ48" s="35"/>
      <c r="MMA48" s="34"/>
      <c r="MMB48" s="35"/>
      <c r="MMC48" s="36"/>
      <c r="MMD48" s="36"/>
      <c r="MME48" s="36"/>
      <c r="MMF48" s="37"/>
      <c r="MMG48" s="38"/>
      <c r="MMH48" s="39"/>
      <c r="MMI48" s="39"/>
      <c r="MMJ48" s="39"/>
      <c r="MMK48" s="39"/>
      <c r="MML48" s="31"/>
      <c r="MMM48" s="31"/>
      <c r="MMN48" s="31"/>
      <c r="MMO48" s="31"/>
      <c r="MMP48" s="32"/>
      <c r="MMQ48" s="32"/>
      <c r="MMR48" s="32"/>
      <c r="MMS48" s="33"/>
      <c r="MMT48" s="34"/>
      <c r="MMU48" s="35"/>
      <c r="MMV48" s="34"/>
      <c r="MMW48" s="35"/>
      <c r="MMX48" s="36"/>
      <c r="MMY48" s="36"/>
      <c r="MMZ48" s="36"/>
      <c r="MNA48" s="37"/>
      <c r="MNB48" s="38"/>
      <c r="MNC48" s="39"/>
      <c r="MND48" s="39"/>
      <c r="MNE48" s="39"/>
      <c r="MNF48" s="39"/>
      <c r="MNG48" s="31"/>
      <c r="MNH48" s="31"/>
      <c r="MNI48" s="31"/>
      <c r="MNJ48" s="31"/>
      <c r="MNK48" s="32"/>
      <c r="MNL48" s="32"/>
      <c r="MNM48" s="32"/>
      <c r="MNN48" s="33"/>
      <c r="MNO48" s="34"/>
      <c r="MNP48" s="35"/>
      <c r="MNQ48" s="34"/>
      <c r="MNR48" s="35"/>
      <c r="MNS48" s="36"/>
      <c r="MNT48" s="36"/>
      <c r="MNU48" s="36"/>
      <c r="MNV48" s="37"/>
      <c r="MNW48" s="38"/>
      <c r="MNX48" s="39"/>
      <c r="MNY48" s="39"/>
      <c r="MNZ48" s="39"/>
      <c r="MOA48" s="39"/>
      <c r="MOB48" s="31"/>
      <c r="MOC48" s="31"/>
      <c r="MOD48" s="31"/>
      <c r="MOE48" s="31"/>
      <c r="MOF48" s="32"/>
      <c r="MOG48" s="32"/>
      <c r="MOH48" s="32"/>
      <c r="MOI48" s="33"/>
      <c r="MOJ48" s="34"/>
      <c r="MOK48" s="35"/>
      <c r="MOL48" s="34"/>
      <c r="MOM48" s="35"/>
      <c r="MON48" s="36"/>
      <c r="MOO48" s="36"/>
      <c r="MOP48" s="36"/>
      <c r="MOQ48" s="37"/>
      <c r="MOR48" s="38"/>
      <c r="MOS48" s="39"/>
      <c r="MOT48" s="39"/>
      <c r="MOU48" s="39"/>
      <c r="MOV48" s="39"/>
      <c r="MOW48" s="31"/>
      <c r="MOX48" s="31"/>
      <c r="MOY48" s="31"/>
      <c r="MOZ48" s="31"/>
      <c r="MPA48" s="32"/>
      <c r="MPB48" s="32"/>
      <c r="MPC48" s="32"/>
      <c r="MPD48" s="33"/>
      <c r="MPE48" s="34"/>
      <c r="MPF48" s="35"/>
      <c r="MPG48" s="34"/>
      <c r="MPH48" s="35"/>
      <c r="MPI48" s="36"/>
      <c r="MPJ48" s="36"/>
      <c r="MPK48" s="36"/>
      <c r="MPL48" s="37"/>
      <c r="MPM48" s="38"/>
      <c r="MPN48" s="39"/>
      <c r="MPO48" s="39"/>
      <c r="MPP48" s="39"/>
      <c r="MPQ48" s="39"/>
      <c r="MPR48" s="31"/>
      <c r="MPS48" s="31"/>
      <c r="MPT48" s="31"/>
      <c r="MPU48" s="31"/>
      <c r="MPV48" s="32"/>
      <c r="MPW48" s="32"/>
      <c r="MPX48" s="32"/>
      <c r="MPY48" s="33"/>
      <c r="MPZ48" s="34"/>
      <c r="MQA48" s="35"/>
      <c r="MQB48" s="34"/>
      <c r="MQC48" s="35"/>
      <c r="MQD48" s="36"/>
      <c r="MQE48" s="36"/>
      <c r="MQF48" s="36"/>
      <c r="MQG48" s="37"/>
      <c r="MQH48" s="38"/>
      <c r="MQI48" s="39"/>
      <c r="MQJ48" s="39"/>
      <c r="MQK48" s="39"/>
      <c r="MQL48" s="39"/>
      <c r="MQM48" s="31"/>
      <c r="MQN48" s="31"/>
      <c r="MQO48" s="31"/>
      <c r="MQP48" s="31"/>
      <c r="MQQ48" s="32"/>
      <c r="MQR48" s="32"/>
      <c r="MQS48" s="32"/>
      <c r="MQT48" s="33"/>
      <c r="MQU48" s="34"/>
      <c r="MQV48" s="35"/>
      <c r="MQW48" s="34"/>
      <c r="MQX48" s="35"/>
      <c r="MQY48" s="36"/>
      <c r="MQZ48" s="36"/>
      <c r="MRA48" s="36"/>
      <c r="MRB48" s="37"/>
      <c r="MRC48" s="38"/>
      <c r="MRD48" s="39"/>
      <c r="MRE48" s="39"/>
      <c r="MRF48" s="39"/>
      <c r="MRG48" s="39"/>
      <c r="MRH48" s="31"/>
      <c r="MRI48" s="31"/>
      <c r="MRJ48" s="31"/>
      <c r="MRK48" s="31"/>
      <c r="MRL48" s="32"/>
      <c r="MRM48" s="32"/>
      <c r="MRN48" s="32"/>
      <c r="MRO48" s="33"/>
      <c r="MRP48" s="34"/>
      <c r="MRQ48" s="35"/>
      <c r="MRR48" s="34"/>
      <c r="MRS48" s="35"/>
      <c r="MRT48" s="36"/>
      <c r="MRU48" s="36"/>
      <c r="MRV48" s="36"/>
      <c r="MRW48" s="37"/>
      <c r="MRX48" s="38"/>
      <c r="MRY48" s="39"/>
      <c r="MRZ48" s="39"/>
      <c r="MSA48" s="39"/>
      <c r="MSB48" s="39"/>
      <c r="MSC48" s="31"/>
      <c r="MSD48" s="31"/>
      <c r="MSE48" s="31"/>
      <c r="MSF48" s="31"/>
      <c r="MSG48" s="32"/>
      <c r="MSH48" s="32"/>
      <c r="MSI48" s="32"/>
      <c r="MSJ48" s="33"/>
      <c r="MSK48" s="34"/>
      <c r="MSL48" s="35"/>
      <c r="MSM48" s="34"/>
      <c r="MSN48" s="35"/>
      <c r="MSO48" s="36"/>
      <c r="MSP48" s="36"/>
      <c r="MSQ48" s="36"/>
      <c r="MSR48" s="37"/>
      <c r="MSS48" s="38"/>
      <c r="MST48" s="39"/>
      <c r="MSU48" s="39"/>
      <c r="MSV48" s="39"/>
      <c r="MSW48" s="39"/>
      <c r="MSX48" s="31"/>
      <c r="MSY48" s="31"/>
      <c r="MSZ48" s="31"/>
      <c r="MTA48" s="31"/>
      <c r="MTB48" s="32"/>
      <c r="MTC48" s="32"/>
      <c r="MTD48" s="32"/>
      <c r="MTE48" s="33"/>
      <c r="MTF48" s="34"/>
      <c r="MTG48" s="35"/>
      <c r="MTH48" s="34"/>
      <c r="MTI48" s="35"/>
      <c r="MTJ48" s="36"/>
      <c r="MTK48" s="36"/>
      <c r="MTL48" s="36"/>
      <c r="MTM48" s="37"/>
      <c r="MTN48" s="38"/>
      <c r="MTO48" s="39"/>
      <c r="MTP48" s="39"/>
      <c r="MTQ48" s="39"/>
      <c r="MTR48" s="39"/>
      <c r="MTS48" s="31"/>
      <c r="MTT48" s="31"/>
      <c r="MTU48" s="31"/>
      <c r="MTV48" s="31"/>
      <c r="MTW48" s="32"/>
      <c r="MTX48" s="32"/>
      <c r="MTY48" s="32"/>
      <c r="MTZ48" s="33"/>
      <c r="MUA48" s="34"/>
      <c r="MUB48" s="35"/>
      <c r="MUC48" s="34"/>
      <c r="MUD48" s="35"/>
      <c r="MUE48" s="36"/>
      <c r="MUF48" s="36"/>
      <c r="MUG48" s="36"/>
      <c r="MUH48" s="37"/>
      <c r="MUI48" s="38"/>
      <c r="MUJ48" s="39"/>
      <c r="MUK48" s="39"/>
      <c r="MUL48" s="39"/>
      <c r="MUM48" s="39"/>
      <c r="MUN48" s="31"/>
      <c r="MUO48" s="31"/>
      <c r="MUP48" s="31"/>
      <c r="MUQ48" s="31"/>
      <c r="MUR48" s="32"/>
      <c r="MUS48" s="32"/>
      <c r="MUT48" s="32"/>
      <c r="MUU48" s="33"/>
      <c r="MUV48" s="34"/>
      <c r="MUW48" s="35"/>
      <c r="MUX48" s="34"/>
      <c r="MUY48" s="35"/>
      <c r="MUZ48" s="36"/>
      <c r="MVA48" s="36"/>
      <c r="MVB48" s="36"/>
      <c r="MVC48" s="37"/>
      <c r="MVD48" s="38"/>
      <c r="MVE48" s="39"/>
      <c r="MVF48" s="39"/>
      <c r="MVG48" s="39"/>
      <c r="MVH48" s="39"/>
      <c r="MVI48" s="31"/>
      <c r="MVJ48" s="31"/>
      <c r="MVK48" s="31"/>
      <c r="MVL48" s="31"/>
      <c r="MVM48" s="32"/>
      <c r="MVN48" s="32"/>
      <c r="MVO48" s="32"/>
      <c r="MVP48" s="33"/>
      <c r="MVQ48" s="34"/>
      <c r="MVR48" s="35"/>
      <c r="MVS48" s="34"/>
      <c r="MVT48" s="35"/>
      <c r="MVU48" s="36"/>
      <c r="MVV48" s="36"/>
      <c r="MVW48" s="36"/>
      <c r="MVX48" s="37"/>
      <c r="MVY48" s="38"/>
      <c r="MVZ48" s="39"/>
      <c r="MWA48" s="39"/>
      <c r="MWB48" s="39"/>
      <c r="MWC48" s="39"/>
      <c r="MWD48" s="31"/>
      <c r="MWE48" s="31"/>
      <c r="MWF48" s="31"/>
      <c r="MWG48" s="31"/>
      <c r="MWH48" s="32"/>
      <c r="MWI48" s="32"/>
      <c r="MWJ48" s="32"/>
      <c r="MWK48" s="33"/>
      <c r="MWL48" s="34"/>
      <c r="MWM48" s="35"/>
      <c r="MWN48" s="34"/>
      <c r="MWO48" s="35"/>
      <c r="MWP48" s="36"/>
      <c r="MWQ48" s="36"/>
      <c r="MWR48" s="36"/>
      <c r="MWS48" s="37"/>
      <c r="MWT48" s="38"/>
      <c r="MWU48" s="39"/>
      <c r="MWV48" s="39"/>
      <c r="MWW48" s="39"/>
      <c r="MWX48" s="39"/>
      <c r="MWY48" s="31"/>
      <c r="MWZ48" s="31"/>
      <c r="MXA48" s="31"/>
      <c r="MXB48" s="31"/>
      <c r="MXC48" s="32"/>
      <c r="MXD48" s="32"/>
      <c r="MXE48" s="32"/>
      <c r="MXF48" s="33"/>
      <c r="MXG48" s="34"/>
      <c r="MXH48" s="35"/>
      <c r="MXI48" s="34"/>
      <c r="MXJ48" s="35"/>
      <c r="MXK48" s="36"/>
      <c r="MXL48" s="36"/>
      <c r="MXM48" s="36"/>
      <c r="MXN48" s="37"/>
      <c r="MXO48" s="38"/>
      <c r="MXP48" s="39"/>
      <c r="MXQ48" s="39"/>
      <c r="MXR48" s="39"/>
      <c r="MXS48" s="39"/>
      <c r="MXT48" s="31"/>
      <c r="MXU48" s="31"/>
      <c r="MXV48" s="31"/>
      <c r="MXW48" s="31"/>
      <c r="MXX48" s="32"/>
      <c r="MXY48" s="32"/>
      <c r="MXZ48" s="32"/>
      <c r="MYA48" s="33"/>
      <c r="MYB48" s="34"/>
      <c r="MYC48" s="35"/>
      <c r="MYD48" s="34"/>
      <c r="MYE48" s="35"/>
      <c r="MYF48" s="36"/>
      <c r="MYG48" s="36"/>
      <c r="MYH48" s="36"/>
      <c r="MYI48" s="37"/>
      <c r="MYJ48" s="38"/>
      <c r="MYK48" s="39"/>
      <c r="MYL48" s="39"/>
      <c r="MYM48" s="39"/>
      <c r="MYN48" s="39"/>
      <c r="MYO48" s="31"/>
      <c r="MYP48" s="31"/>
      <c r="MYQ48" s="31"/>
      <c r="MYR48" s="31"/>
      <c r="MYS48" s="32"/>
      <c r="MYT48" s="32"/>
      <c r="MYU48" s="32"/>
      <c r="MYV48" s="33"/>
      <c r="MYW48" s="34"/>
      <c r="MYX48" s="35"/>
      <c r="MYY48" s="34"/>
      <c r="MYZ48" s="35"/>
      <c r="MZA48" s="36"/>
      <c r="MZB48" s="36"/>
      <c r="MZC48" s="36"/>
      <c r="MZD48" s="37"/>
      <c r="MZE48" s="38"/>
      <c r="MZF48" s="39"/>
      <c r="MZG48" s="39"/>
      <c r="MZH48" s="39"/>
      <c r="MZI48" s="39"/>
      <c r="MZJ48" s="31"/>
      <c r="MZK48" s="31"/>
      <c r="MZL48" s="31"/>
      <c r="MZM48" s="31"/>
      <c r="MZN48" s="32"/>
      <c r="MZO48" s="32"/>
      <c r="MZP48" s="32"/>
      <c r="MZQ48" s="33"/>
      <c r="MZR48" s="34"/>
      <c r="MZS48" s="35"/>
      <c r="MZT48" s="34"/>
      <c r="MZU48" s="35"/>
      <c r="MZV48" s="36"/>
      <c r="MZW48" s="36"/>
      <c r="MZX48" s="36"/>
      <c r="MZY48" s="37"/>
      <c r="MZZ48" s="38"/>
      <c r="NAA48" s="39"/>
      <c r="NAB48" s="39"/>
      <c r="NAC48" s="39"/>
      <c r="NAD48" s="39"/>
      <c r="NAE48" s="31"/>
      <c r="NAF48" s="31"/>
      <c r="NAG48" s="31"/>
      <c r="NAH48" s="31"/>
      <c r="NAI48" s="32"/>
      <c r="NAJ48" s="32"/>
      <c r="NAK48" s="32"/>
      <c r="NAL48" s="33"/>
      <c r="NAM48" s="34"/>
      <c r="NAN48" s="35"/>
      <c r="NAO48" s="34"/>
      <c r="NAP48" s="35"/>
      <c r="NAQ48" s="36"/>
      <c r="NAR48" s="36"/>
      <c r="NAS48" s="36"/>
      <c r="NAT48" s="37"/>
      <c r="NAU48" s="38"/>
      <c r="NAV48" s="39"/>
      <c r="NAW48" s="39"/>
      <c r="NAX48" s="39"/>
      <c r="NAY48" s="39"/>
      <c r="NAZ48" s="31"/>
      <c r="NBA48" s="31"/>
      <c r="NBB48" s="31"/>
      <c r="NBC48" s="31"/>
      <c r="NBD48" s="32"/>
      <c r="NBE48" s="32"/>
      <c r="NBF48" s="32"/>
      <c r="NBG48" s="33"/>
      <c r="NBH48" s="34"/>
      <c r="NBI48" s="35"/>
      <c r="NBJ48" s="34"/>
      <c r="NBK48" s="35"/>
      <c r="NBL48" s="36"/>
      <c r="NBM48" s="36"/>
      <c r="NBN48" s="36"/>
      <c r="NBO48" s="37"/>
      <c r="NBP48" s="38"/>
      <c r="NBQ48" s="39"/>
      <c r="NBR48" s="39"/>
      <c r="NBS48" s="39"/>
      <c r="NBT48" s="39"/>
      <c r="NBU48" s="31"/>
      <c r="NBV48" s="31"/>
      <c r="NBW48" s="31"/>
      <c r="NBX48" s="31"/>
      <c r="NBY48" s="32"/>
      <c r="NBZ48" s="32"/>
      <c r="NCA48" s="32"/>
      <c r="NCB48" s="33"/>
      <c r="NCC48" s="34"/>
      <c r="NCD48" s="35"/>
      <c r="NCE48" s="34"/>
      <c r="NCF48" s="35"/>
      <c r="NCG48" s="36"/>
      <c r="NCH48" s="36"/>
      <c r="NCI48" s="36"/>
      <c r="NCJ48" s="37"/>
      <c r="NCK48" s="38"/>
      <c r="NCL48" s="39"/>
      <c r="NCM48" s="39"/>
      <c r="NCN48" s="39"/>
      <c r="NCO48" s="39"/>
      <c r="NCP48" s="31"/>
      <c r="NCQ48" s="31"/>
      <c r="NCR48" s="31"/>
      <c r="NCS48" s="31"/>
      <c r="NCT48" s="32"/>
      <c r="NCU48" s="32"/>
      <c r="NCV48" s="32"/>
      <c r="NCW48" s="33"/>
      <c r="NCX48" s="34"/>
      <c r="NCY48" s="35"/>
      <c r="NCZ48" s="34"/>
      <c r="NDA48" s="35"/>
      <c r="NDB48" s="36"/>
      <c r="NDC48" s="36"/>
      <c r="NDD48" s="36"/>
      <c r="NDE48" s="37"/>
      <c r="NDF48" s="38"/>
      <c r="NDG48" s="39"/>
      <c r="NDH48" s="39"/>
      <c r="NDI48" s="39"/>
      <c r="NDJ48" s="39"/>
      <c r="NDK48" s="31"/>
      <c r="NDL48" s="31"/>
      <c r="NDM48" s="31"/>
      <c r="NDN48" s="31"/>
      <c r="NDO48" s="32"/>
      <c r="NDP48" s="32"/>
      <c r="NDQ48" s="32"/>
      <c r="NDR48" s="33"/>
      <c r="NDS48" s="34"/>
      <c r="NDT48" s="35"/>
      <c r="NDU48" s="34"/>
      <c r="NDV48" s="35"/>
      <c r="NDW48" s="36"/>
      <c r="NDX48" s="36"/>
      <c r="NDY48" s="36"/>
      <c r="NDZ48" s="37"/>
      <c r="NEA48" s="38"/>
      <c r="NEB48" s="39"/>
      <c r="NEC48" s="39"/>
      <c r="NED48" s="39"/>
      <c r="NEE48" s="39"/>
      <c r="NEF48" s="31"/>
      <c r="NEG48" s="31"/>
      <c r="NEH48" s="31"/>
      <c r="NEI48" s="31"/>
      <c r="NEJ48" s="32"/>
      <c r="NEK48" s="32"/>
      <c r="NEL48" s="32"/>
      <c r="NEM48" s="33"/>
      <c r="NEN48" s="34"/>
      <c r="NEO48" s="35"/>
      <c r="NEP48" s="34"/>
      <c r="NEQ48" s="35"/>
      <c r="NER48" s="36"/>
      <c r="NES48" s="36"/>
      <c r="NET48" s="36"/>
      <c r="NEU48" s="37"/>
      <c r="NEV48" s="38"/>
      <c r="NEW48" s="39"/>
      <c r="NEX48" s="39"/>
      <c r="NEY48" s="39"/>
      <c r="NEZ48" s="39"/>
      <c r="NFA48" s="31"/>
      <c r="NFB48" s="31"/>
      <c r="NFC48" s="31"/>
      <c r="NFD48" s="31"/>
      <c r="NFE48" s="32"/>
      <c r="NFF48" s="32"/>
      <c r="NFG48" s="32"/>
      <c r="NFH48" s="33"/>
      <c r="NFI48" s="34"/>
      <c r="NFJ48" s="35"/>
      <c r="NFK48" s="34"/>
      <c r="NFL48" s="35"/>
      <c r="NFM48" s="36"/>
      <c r="NFN48" s="36"/>
      <c r="NFO48" s="36"/>
      <c r="NFP48" s="37"/>
      <c r="NFQ48" s="38"/>
      <c r="NFR48" s="39"/>
      <c r="NFS48" s="39"/>
      <c r="NFT48" s="39"/>
      <c r="NFU48" s="39"/>
      <c r="NFV48" s="31"/>
      <c r="NFW48" s="31"/>
      <c r="NFX48" s="31"/>
      <c r="NFY48" s="31"/>
      <c r="NFZ48" s="32"/>
      <c r="NGA48" s="32"/>
      <c r="NGB48" s="32"/>
      <c r="NGC48" s="33"/>
      <c r="NGD48" s="34"/>
      <c r="NGE48" s="35"/>
      <c r="NGF48" s="34"/>
      <c r="NGG48" s="35"/>
      <c r="NGH48" s="36"/>
      <c r="NGI48" s="36"/>
      <c r="NGJ48" s="36"/>
      <c r="NGK48" s="37"/>
      <c r="NGL48" s="38"/>
      <c r="NGM48" s="39"/>
      <c r="NGN48" s="39"/>
      <c r="NGO48" s="39"/>
      <c r="NGP48" s="39"/>
      <c r="NGQ48" s="31"/>
      <c r="NGR48" s="31"/>
      <c r="NGS48" s="31"/>
      <c r="NGT48" s="31"/>
      <c r="NGU48" s="32"/>
      <c r="NGV48" s="32"/>
      <c r="NGW48" s="32"/>
      <c r="NGX48" s="33"/>
      <c r="NGY48" s="34"/>
      <c r="NGZ48" s="35"/>
      <c r="NHA48" s="34"/>
      <c r="NHB48" s="35"/>
      <c r="NHC48" s="36"/>
      <c r="NHD48" s="36"/>
      <c r="NHE48" s="36"/>
      <c r="NHF48" s="37"/>
      <c r="NHG48" s="38"/>
      <c r="NHH48" s="39"/>
      <c r="NHI48" s="39"/>
      <c r="NHJ48" s="39"/>
      <c r="NHK48" s="39"/>
      <c r="NHL48" s="31"/>
      <c r="NHM48" s="31"/>
      <c r="NHN48" s="31"/>
      <c r="NHO48" s="31"/>
      <c r="NHP48" s="32"/>
      <c r="NHQ48" s="32"/>
      <c r="NHR48" s="32"/>
      <c r="NHS48" s="33"/>
      <c r="NHT48" s="34"/>
      <c r="NHU48" s="35"/>
      <c r="NHV48" s="34"/>
      <c r="NHW48" s="35"/>
      <c r="NHX48" s="36"/>
      <c r="NHY48" s="36"/>
      <c r="NHZ48" s="36"/>
      <c r="NIA48" s="37"/>
      <c r="NIB48" s="38"/>
      <c r="NIC48" s="39"/>
      <c r="NID48" s="39"/>
      <c r="NIE48" s="39"/>
      <c r="NIF48" s="39"/>
      <c r="NIG48" s="31"/>
      <c r="NIH48" s="31"/>
      <c r="NII48" s="31"/>
      <c r="NIJ48" s="31"/>
      <c r="NIK48" s="32"/>
      <c r="NIL48" s="32"/>
      <c r="NIM48" s="32"/>
      <c r="NIN48" s="33"/>
      <c r="NIO48" s="34"/>
      <c r="NIP48" s="35"/>
      <c r="NIQ48" s="34"/>
      <c r="NIR48" s="35"/>
      <c r="NIS48" s="36"/>
      <c r="NIT48" s="36"/>
      <c r="NIU48" s="36"/>
      <c r="NIV48" s="37"/>
      <c r="NIW48" s="38"/>
      <c r="NIX48" s="39"/>
      <c r="NIY48" s="39"/>
      <c r="NIZ48" s="39"/>
      <c r="NJA48" s="39"/>
      <c r="NJB48" s="31"/>
      <c r="NJC48" s="31"/>
      <c r="NJD48" s="31"/>
      <c r="NJE48" s="31"/>
      <c r="NJF48" s="32"/>
      <c r="NJG48" s="32"/>
      <c r="NJH48" s="32"/>
      <c r="NJI48" s="33"/>
      <c r="NJJ48" s="34"/>
      <c r="NJK48" s="35"/>
      <c r="NJL48" s="34"/>
      <c r="NJM48" s="35"/>
      <c r="NJN48" s="36"/>
      <c r="NJO48" s="36"/>
      <c r="NJP48" s="36"/>
      <c r="NJQ48" s="37"/>
      <c r="NJR48" s="38"/>
      <c r="NJS48" s="39"/>
      <c r="NJT48" s="39"/>
      <c r="NJU48" s="39"/>
      <c r="NJV48" s="39"/>
      <c r="NJW48" s="31"/>
      <c r="NJX48" s="31"/>
      <c r="NJY48" s="31"/>
      <c r="NJZ48" s="31"/>
      <c r="NKA48" s="32"/>
      <c r="NKB48" s="32"/>
      <c r="NKC48" s="32"/>
      <c r="NKD48" s="33"/>
      <c r="NKE48" s="34"/>
      <c r="NKF48" s="35"/>
      <c r="NKG48" s="34"/>
      <c r="NKH48" s="35"/>
      <c r="NKI48" s="36"/>
      <c r="NKJ48" s="36"/>
      <c r="NKK48" s="36"/>
      <c r="NKL48" s="37"/>
      <c r="NKM48" s="38"/>
      <c r="NKN48" s="39"/>
      <c r="NKO48" s="39"/>
      <c r="NKP48" s="39"/>
      <c r="NKQ48" s="39"/>
      <c r="NKR48" s="31"/>
      <c r="NKS48" s="31"/>
      <c r="NKT48" s="31"/>
      <c r="NKU48" s="31"/>
      <c r="NKV48" s="32"/>
      <c r="NKW48" s="32"/>
      <c r="NKX48" s="32"/>
      <c r="NKY48" s="33"/>
      <c r="NKZ48" s="34"/>
      <c r="NLA48" s="35"/>
      <c r="NLB48" s="34"/>
      <c r="NLC48" s="35"/>
      <c r="NLD48" s="36"/>
      <c r="NLE48" s="36"/>
      <c r="NLF48" s="36"/>
      <c r="NLG48" s="37"/>
      <c r="NLH48" s="38"/>
      <c r="NLI48" s="39"/>
      <c r="NLJ48" s="39"/>
      <c r="NLK48" s="39"/>
      <c r="NLL48" s="39"/>
      <c r="NLM48" s="31"/>
      <c r="NLN48" s="31"/>
      <c r="NLO48" s="31"/>
      <c r="NLP48" s="31"/>
      <c r="NLQ48" s="32"/>
      <c r="NLR48" s="32"/>
      <c r="NLS48" s="32"/>
      <c r="NLT48" s="33"/>
      <c r="NLU48" s="34"/>
      <c r="NLV48" s="35"/>
      <c r="NLW48" s="34"/>
      <c r="NLX48" s="35"/>
      <c r="NLY48" s="36"/>
      <c r="NLZ48" s="36"/>
      <c r="NMA48" s="36"/>
      <c r="NMB48" s="37"/>
      <c r="NMC48" s="38"/>
      <c r="NMD48" s="39"/>
      <c r="NME48" s="39"/>
      <c r="NMF48" s="39"/>
      <c r="NMG48" s="39"/>
      <c r="NMH48" s="31"/>
      <c r="NMI48" s="31"/>
      <c r="NMJ48" s="31"/>
      <c r="NMK48" s="31"/>
      <c r="NML48" s="32"/>
      <c r="NMM48" s="32"/>
      <c r="NMN48" s="32"/>
      <c r="NMO48" s="33"/>
      <c r="NMP48" s="34"/>
      <c r="NMQ48" s="35"/>
      <c r="NMR48" s="34"/>
      <c r="NMS48" s="35"/>
      <c r="NMT48" s="36"/>
      <c r="NMU48" s="36"/>
      <c r="NMV48" s="36"/>
      <c r="NMW48" s="37"/>
      <c r="NMX48" s="38"/>
      <c r="NMY48" s="39"/>
      <c r="NMZ48" s="39"/>
      <c r="NNA48" s="39"/>
      <c r="NNB48" s="39"/>
      <c r="NNC48" s="31"/>
      <c r="NND48" s="31"/>
      <c r="NNE48" s="31"/>
      <c r="NNF48" s="31"/>
      <c r="NNG48" s="32"/>
      <c r="NNH48" s="32"/>
      <c r="NNI48" s="32"/>
      <c r="NNJ48" s="33"/>
      <c r="NNK48" s="34"/>
      <c r="NNL48" s="35"/>
      <c r="NNM48" s="34"/>
      <c r="NNN48" s="35"/>
      <c r="NNO48" s="36"/>
      <c r="NNP48" s="36"/>
      <c r="NNQ48" s="36"/>
      <c r="NNR48" s="37"/>
      <c r="NNS48" s="38"/>
      <c r="NNT48" s="39"/>
      <c r="NNU48" s="39"/>
      <c r="NNV48" s="39"/>
      <c r="NNW48" s="39"/>
      <c r="NNX48" s="31"/>
      <c r="NNY48" s="31"/>
      <c r="NNZ48" s="31"/>
      <c r="NOA48" s="31"/>
      <c r="NOB48" s="32"/>
      <c r="NOC48" s="32"/>
      <c r="NOD48" s="32"/>
      <c r="NOE48" s="33"/>
      <c r="NOF48" s="34"/>
      <c r="NOG48" s="35"/>
      <c r="NOH48" s="34"/>
      <c r="NOI48" s="35"/>
      <c r="NOJ48" s="36"/>
      <c r="NOK48" s="36"/>
      <c r="NOL48" s="36"/>
      <c r="NOM48" s="37"/>
      <c r="NON48" s="38"/>
      <c r="NOO48" s="39"/>
      <c r="NOP48" s="39"/>
      <c r="NOQ48" s="39"/>
      <c r="NOR48" s="39"/>
      <c r="NOS48" s="31"/>
      <c r="NOT48" s="31"/>
      <c r="NOU48" s="31"/>
      <c r="NOV48" s="31"/>
      <c r="NOW48" s="32"/>
      <c r="NOX48" s="32"/>
      <c r="NOY48" s="32"/>
      <c r="NOZ48" s="33"/>
      <c r="NPA48" s="34"/>
      <c r="NPB48" s="35"/>
      <c r="NPC48" s="34"/>
      <c r="NPD48" s="35"/>
      <c r="NPE48" s="36"/>
      <c r="NPF48" s="36"/>
      <c r="NPG48" s="36"/>
      <c r="NPH48" s="37"/>
      <c r="NPI48" s="38"/>
      <c r="NPJ48" s="39"/>
      <c r="NPK48" s="39"/>
      <c r="NPL48" s="39"/>
      <c r="NPM48" s="39"/>
      <c r="NPN48" s="31"/>
      <c r="NPO48" s="31"/>
      <c r="NPP48" s="31"/>
      <c r="NPQ48" s="31"/>
      <c r="NPR48" s="32"/>
      <c r="NPS48" s="32"/>
      <c r="NPT48" s="32"/>
      <c r="NPU48" s="33"/>
      <c r="NPV48" s="34"/>
      <c r="NPW48" s="35"/>
      <c r="NPX48" s="34"/>
      <c r="NPY48" s="35"/>
      <c r="NPZ48" s="36"/>
      <c r="NQA48" s="36"/>
      <c r="NQB48" s="36"/>
      <c r="NQC48" s="37"/>
      <c r="NQD48" s="38"/>
      <c r="NQE48" s="39"/>
      <c r="NQF48" s="39"/>
      <c r="NQG48" s="39"/>
      <c r="NQH48" s="39"/>
      <c r="NQI48" s="31"/>
      <c r="NQJ48" s="31"/>
      <c r="NQK48" s="31"/>
      <c r="NQL48" s="31"/>
      <c r="NQM48" s="32"/>
      <c r="NQN48" s="32"/>
      <c r="NQO48" s="32"/>
      <c r="NQP48" s="33"/>
      <c r="NQQ48" s="34"/>
      <c r="NQR48" s="35"/>
      <c r="NQS48" s="34"/>
      <c r="NQT48" s="35"/>
      <c r="NQU48" s="36"/>
      <c r="NQV48" s="36"/>
      <c r="NQW48" s="36"/>
      <c r="NQX48" s="37"/>
      <c r="NQY48" s="38"/>
      <c r="NQZ48" s="39"/>
      <c r="NRA48" s="39"/>
      <c r="NRB48" s="39"/>
      <c r="NRC48" s="39"/>
      <c r="NRD48" s="31"/>
      <c r="NRE48" s="31"/>
      <c r="NRF48" s="31"/>
      <c r="NRG48" s="31"/>
      <c r="NRH48" s="32"/>
      <c r="NRI48" s="32"/>
      <c r="NRJ48" s="32"/>
      <c r="NRK48" s="33"/>
      <c r="NRL48" s="34"/>
      <c r="NRM48" s="35"/>
      <c r="NRN48" s="34"/>
      <c r="NRO48" s="35"/>
      <c r="NRP48" s="36"/>
      <c r="NRQ48" s="36"/>
      <c r="NRR48" s="36"/>
      <c r="NRS48" s="37"/>
      <c r="NRT48" s="38"/>
      <c r="NRU48" s="39"/>
      <c r="NRV48" s="39"/>
      <c r="NRW48" s="39"/>
      <c r="NRX48" s="39"/>
      <c r="NRY48" s="31"/>
      <c r="NRZ48" s="31"/>
      <c r="NSA48" s="31"/>
      <c r="NSB48" s="31"/>
      <c r="NSC48" s="32"/>
      <c r="NSD48" s="32"/>
      <c r="NSE48" s="32"/>
      <c r="NSF48" s="33"/>
      <c r="NSG48" s="34"/>
      <c r="NSH48" s="35"/>
      <c r="NSI48" s="34"/>
      <c r="NSJ48" s="35"/>
      <c r="NSK48" s="36"/>
      <c r="NSL48" s="36"/>
      <c r="NSM48" s="36"/>
      <c r="NSN48" s="37"/>
      <c r="NSO48" s="38"/>
      <c r="NSP48" s="39"/>
      <c r="NSQ48" s="39"/>
      <c r="NSR48" s="39"/>
      <c r="NSS48" s="39"/>
      <c r="NST48" s="31"/>
      <c r="NSU48" s="31"/>
      <c r="NSV48" s="31"/>
      <c r="NSW48" s="31"/>
      <c r="NSX48" s="32"/>
      <c r="NSY48" s="32"/>
      <c r="NSZ48" s="32"/>
      <c r="NTA48" s="33"/>
      <c r="NTB48" s="34"/>
      <c r="NTC48" s="35"/>
      <c r="NTD48" s="34"/>
      <c r="NTE48" s="35"/>
      <c r="NTF48" s="36"/>
      <c r="NTG48" s="36"/>
      <c r="NTH48" s="36"/>
      <c r="NTI48" s="37"/>
      <c r="NTJ48" s="38"/>
      <c r="NTK48" s="39"/>
      <c r="NTL48" s="39"/>
      <c r="NTM48" s="39"/>
      <c r="NTN48" s="39"/>
      <c r="NTO48" s="31"/>
      <c r="NTP48" s="31"/>
      <c r="NTQ48" s="31"/>
      <c r="NTR48" s="31"/>
      <c r="NTS48" s="32"/>
      <c r="NTT48" s="32"/>
      <c r="NTU48" s="32"/>
      <c r="NTV48" s="33"/>
      <c r="NTW48" s="34"/>
      <c r="NTX48" s="35"/>
      <c r="NTY48" s="34"/>
      <c r="NTZ48" s="35"/>
      <c r="NUA48" s="36"/>
      <c r="NUB48" s="36"/>
      <c r="NUC48" s="36"/>
      <c r="NUD48" s="37"/>
      <c r="NUE48" s="38"/>
      <c r="NUF48" s="39"/>
      <c r="NUG48" s="39"/>
      <c r="NUH48" s="39"/>
      <c r="NUI48" s="39"/>
      <c r="NUJ48" s="31"/>
      <c r="NUK48" s="31"/>
      <c r="NUL48" s="31"/>
      <c r="NUM48" s="31"/>
      <c r="NUN48" s="32"/>
      <c r="NUO48" s="32"/>
      <c r="NUP48" s="32"/>
      <c r="NUQ48" s="33"/>
      <c r="NUR48" s="34"/>
      <c r="NUS48" s="35"/>
      <c r="NUT48" s="34"/>
      <c r="NUU48" s="35"/>
      <c r="NUV48" s="36"/>
      <c r="NUW48" s="36"/>
      <c r="NUX48" s="36"/>
      <c r="NUY48" s="37"/>
      <c r="NUZ48" s="38"/>
      <c r="NVA48" s="39"/>
      <c r="NVB48" s="39"/>
      <c r="NVC48" s="39"/>
      <c r="NVD48" s="39"/>
      <c r="NVE48" s="31"/>
      <c r="NVF48" s="31"/>
      <c r="NVG48" s="31"/>
      <c r="NVH48" s="31"/>
      <c r="NVI48" s="32"/>
      <c r="NVJ48" s="32"/>
      <c r="NVK48" s="32"/>
      <c r="NVL48" s="33"/>
      <c r="NVM48" s="34"/>
      <c r="NVN48" s="35"/>
      <c r="NVO48" s="34"/>
      <c r="NVP48" s="35"/>
      <c r="NVQ48" s="36"/>
      <c r="NVR48" s="36"/>
      <c r="NVS48" s="36"/>
      <c r="NVT48" s="37"/>
      <c r="NVU48" s="38"/>
      <c r="NVV48" s="39"/>
      <c r="NVW48" s="39"/>
      <c r="NVX48" s="39"/>
      <c r="NVY48" s="39"/>
      <c r="NVZ48" s="31"/>
      <c r="NWA48" s="31"/>
      <c r="NWB48" s="31"/>
      <c r="NWC48" s="31"/>
      <c r="NWD48" s="32"/>
      <c r="NWE48" s="32"/>
      <c r="NWF48" s="32"/>
      <c r="NWG48" s="33"/>
      <c r="NWH48" s="34"/>
      <c r="NWI48" s="35"/>
      <c r="NWJ48" s="34"/>
      <c r="NWK48" s="35"/>
      <c r="NWL48" s="36"/>
      <c r="NWM48" s="36"/>
      <c r="NWN48" s="36"/>
      <c r="NWO48" s="37"/>
      <c r="NWP48" s="38"/>
      <c r="NWQ48" s="39"/>
      <c r="NWR48" s="39"/>
      <c r="NWS48" s="39"/>
      <c r="NWT48" s="39"/>
      <c r="NWU48" s="31"/>
      <c r="NWV48" s="31"/>
      <c r="NWW48" s="31"/>
      <c r="NWX48" s="31"/>
      <c r="NWY48" s="32"/>
      <c r="NWZ48" s="32"/>
      <c r="NXA48" s="32"/>
      <c r="NXB48" s="33"/>
      <c r="NXC48" s="34"/>
      <c r="NXD48" s="35"/>
      <c r="NXE48" s="34"/>
      <c r="NXF48" s="35"/>
      <c r="NXG48" s="36"/>
      <c r="NXH48" s="36"/>
      <c r="NXI48" s="36"/>
      <c r="NXJ48" s="37"/>
      <c r="NXK48" s="38"/>
      <c r="NXL48" s="39"/>
      <c r="NXM48" s="39"/>
      <c r="NXN48" s="39"/>
      <c r="NXO48" s="39"/>
      <c r="NXP48" s="31"/>
      <c r="NXQ48" s="31"/>
      <c r="NXR48" s="31"/>
      <c r="NXS48" s="31"/>
      <c r="NXT48" s="32"/>
      <c r="NXU48" s="32"/>
      <c r="NXV48" s="32"/>
      <c r="NXW48" s="33"/>
      <c r="NXX48" s="34"/>
      <c r="NXY48" s="35"/>
      <c r="NXZ48" s="34"/>
      <c r="NYA48" s="35"/>
      <c r="NYB48" s="36"/>
      <c r="NYC48" s="36"/>
      <c r="NYD48" s="36"/>
      <c r="NYE48" s="37"/>
      <c r="NYF48" s="38"/>
      <c r="NYG48" s="39"/>
      <c r="NYH48" s="39"/>
      <c r="NYI48" s="39"/>
      <c r="NYJ48" s="39"/>
      <c r="NYK48" s="31"/>
      <c r="NYL48" s="31"/>
      <c r="NYM48" s="31"/>
      <c r="NYN48" s="31"/>
      <c r="NYO48" s="32"/>
      <c r="NYP48" s="32"/>
      <c r="NYQ48" s="32"/>
      <c r="NYR48" s="33"/>
      <c r="NYS48" s="34"/>
      <c r="NYT48" s="35"/>
      <c r="NYU48" s="34"/>
      <c r="NYV48" s="35"/>
      <c r="NYW48" s="36"/>
      <c r="NYX48" s="36"/>
      <c r="NYY48" s="36"/>
      <c r="NYZ48" s="37"/>
      <c r="NZA48" s="38"/>
      <c r="NZB48" s="39"/>
      <c r="NZC48" s="39"/>
      <c r="NZD48" s="39"/>
      <c r="NZE48" s="39"/>
      <c r="NZF48" s="31"/>
      <c r="NZG48" s="31"/>
      <c r="NZH48" s="31"/>
      <c r="NZI48" s="31"/>
      <c r="NZJ48" s="32"/>
      <c r="NZK48" s="32"/>
      <c r="NZL48" s="32"/>
      <c r="NZM48" s="33"/>
      <c r="NZN48" s="34"/>
      <c r="NZO48" s="35"/>
      <c r="NZP48" s="34"/>
      <c r="NZQ48" s="35"/>
      <c r="NZR48" s="36"/>
      <c r="NZS48" s="36"/>
      <c r="NZT48" s="36"/>
      <c r="NZU48" s="37"/>
      <c r="NZV48" s="38"/>
      <c r="NZW48" s="39"/>
      <c r="NZX48" s="39"/>
      <c r="NZY48" s="39"/>
      <c r="NZZ48" s="39"/>
      <c r="OAA48" s="31"/>
      <c r="OAB48" s="31"/>
      <c r="OAC48" s="31"/>
      <c r="OAD48" s="31"/>
      <c r="OAE48" s="32"/>
      <c r="OAF48" s="32"/>
      <c r="OAG48" s="32"/>
      <c r="OAH48" s="33"/>
      <c r="OAI48" s="34"/>
      <c r="OAJ48" s="35"/>
      <c r="OAK48" s="34"/>
      <c r="OAL48" s="35"/>
      <c r="OAM48" s="36"/>
      <c r="OAN48" s="36"/>
      <c r="OAO48" s="36"/>
      <c r="OAP48" s="37"/>
      <c r="OAQ48" s="38"/>
      <c r="OAR48" s="39"/>
      <c r="OAS48" s="39"/>
      <c r="OAT48" s="39"/>
      <c r="OAU48" s="39"/>
      <c r="OAV48" s="31"/>
      <c r="OAW48" s="31"/>
      <c r="OAX48" s="31"/>
      <c r="OAY48" s="31"/>
      <c r="OAZ48" s="32"/>
      <c r="OBA48" s="32"/>
      <c r="OBB48" s="32"/>
      <c r="OBC48" s="33"/>
      <c r="OBD48" s="34"/>
      <c r="OBE48" s="35"/>
      <c r="OBF48" s="34"/>
      <c r="OBG48" s="35"/>
      <c r="OBH48" s="36"/>
      <c r="OBI48" s="36"/>
      <c r="OBJ48" s="36"/>
      <c r="OBK48" s="37"/>
      <c r="OBL48" s="38"/>
      <c r="OBM48" s="39"/>
      <c r="OBN48" s="39"/>
      <c r="OBO48" s="39"/>
      <c r="OBP48" s="39"/>
      <c r="OBQ48" s="31"/>
      <c r="OBR48" s="31"/>
      <c r="OBS48" s="31"/>
      <c r="OBT48" s="31"/>
      <c r="OBU48" s="32"/>
      <c r="OBV48" s="32"/>
      <c r="OBW48" s="32"/>
      <c r="OBX48" s="33"/>
      <c r="OBY48" s="34"/>
      <c r="OBZ48" s="35"/>
      <c r="OCA48" s="34"/>
      <c r="OCB48" s="35"/>
      <c r="OCC48" s="36"/>
      <c r="OCD48" s="36"/>
      <c r="OCE48" s="36"/>
      <c r="OCF48" s="37"/>
      <c r="OCG48" s="38"/>
      <c r="OCH48" s="39"/>
      <c r="OCI48" s="39"/>
      <c r="OCJ48" s="39"/>
      <c r="OCK48" s="39"/>
      <c r="OCL48" s="31"/>
      <c r="OCM48" s="31"/>
      <c r="OCN48" s="31"/>
      <c r="OCO48" s="31"/>
      <c r="OCP48" s="32"/>
      <c r="OCQ48" s="32"/>
      <c r="OCR48" s="32"/>
      <c r="OCS48" s="33"/>
      <c r="OCT48" s="34"/>
      <c r="OCU48" s="35"/>
      <c r="OCV48" s="34"/>
      <c r="OCW48" s="35"/>
      <c r="OCX48" s="36"/>
      <c r="OCY48" s="36"/>
      <c r="OCZ48" s="36"/>
      <c r="ODA48" s="37"/>
      <c r="ODB48" s="38"/>
      <c r="ODC48" s="39"/>
      <c r="ODD48" s="39"/>
      <c r="ODE48" s="39"/>
      <c r="ODF48" s="39"/>
      <c r="ODG48" s="31"/>
      <c r="ODH48" s="31"/>
      <c r="ODI48" s="31"/>
      <c r="ODJ48" s="31"/>
      <c r="ODK48" s="32"/>
      <c r="ODL48" s="32"/>
      <c r="ODM48" s="32"/>
      <c r="ODN48" s="33"/>
      <c r="ODO48" s="34"/>
      <c r="ODP48" s="35"/>
      <c r="ODQ48" s="34"/>
      <c r="ODR48" s="35"/>
      <c r="ODS48" s="36"/>
      <c r="ODT48" s="36"/>
      <c r="ODU48" s="36"/>
      <c r="ODV48" s="37"/>
      <c r="ODW48" s="38"/>
      <c r="ODX48" s="39"/>
      <c r="ODY48" s="39"/>
      <c r="ODZ48" s="39"/>
      <c r="OEA48" s="39"/>
      <c r="OEB48" s="31"/>
      <c r="OEC48" s="31"/>
      <c r="OED48" s="31"/>
      <c r="OEE48" s="31"/>
      <c r="OEF48" s="32"/>
      <c r="OEG48" s="32"/>
      <c r="OEH48" s="32"/>
      <c r="OEI48" s="33"/>
      <c r="OEJ48" s="34"/>
      <c r="OEK48" s="35"/>
      <c r="OEL48" s="34"/>
      <c r="OEM48" s="35"/>
      <c r="OEN48" s="36"/>
      <c r="OEO48" s="36"/>
      <c r="OEP48" s="36"/>
      <c r="OEQ48" s="37"/>
      <c r="OER48" s="38"/>
      <c r="OES48" s="39"/>
      <c r="OET48" s="39"/>
      <c r="OEU48" s="39"/>
      <c r="OEV48" s="39"/>
      <c r="OEW48" s="31"/>
      <c r="OEX48" s="31"/>
      <c r="OEY48" s="31"/>
      <c r="OEZ48" s="31"/>
      <c r="OFA48" s="32"/>
      <c r="OFB48" s="32"/>
      <c r="OFC48" s="32"/>
      <c r="OFD48" s="33"/>
      <c r="OFE48" s="34"/>
      <c r="OFF48" s="35"/>
      <c r="OFG48" s="34"/>
      <c r="OFH48" s="35"/>
      <c r="OFI48" s="36"/>
      <c r="OFJ48" s="36"/>
      <c r="OFK48" s="36"/>
      <c r="OFL48" s="37"/>
      <c r="OFM48" s="38"/>
      <c r="OFN48" s="39"/>
      <c r="OFO48" s="39"/>
      <c r="OFP48" s="39"/>
      <c r="OFQ48" s="39"/>
      <c r="OFR48" s="31"/>
      <c r="OFS48" s="31"/>
      <c r="OFT48" s="31"/>
      <c r="OFU48" s="31"/>
      <c r="OFV48" s="32"/>
      <c r="OFW48" s="32"/>
      <c r="OFX48" s="32"/>
      <c r="OFY48" s="33"/>
      <c r="OFZ48" s="34"/>
      <c r="OGA48" s="35"/>
      <c r="OGB48" s="34"/>
      <c r="OGC48" s="35"/>
      <c r="OGD48" s="36"/>
      <c r="OGE48" s="36"/>
      <c r="OGF48" s="36"/>
      <c r="OGG48" s="37"/>
      <c r="OGH48" s="38"/>
      <c r="OGI48" s="39"/>
      <c r="OGJ48" s="39"/>
      <c r="OGK48" s="39"/>
      <c r="OGL48" s="39"/>
      <c r="OGM48" s="31"/>
      <c r="OGN48" s="31"/>
      <c r="OGO48" s="31"/>
      <c r="OGP48" s="31"/>
      <c r="OGQ48" s="32"/>
      <c r="OGR48" s="32"/>
      <c r="OGS48" s="32"/>
      <c r="OGT48" s="33"/>
      <c r="OGU48" s="34"/>
      <c r="OGV48" s="35"/>
      <c r="OGW48" s="34"/>
      <c r="OGX48" s="35"/>
      <c r="OGY48" s="36"/>
      <c r="OGZ48" s="36"/>
      <c r="OHA48" s="36"/>
      <c r="OHB48" s="37"/>
      <c r="OHC48" s="38"/>
      <c r="OHD48" s="39"/>
      <c r="OHE48" s="39"/>
      <c r="OHF48" s="39"/>
      <c r="OHG48" s="39"/>
      <c r="OHH48" s="31"/>
      <c r="OHI48" s="31"/>
      <c r="OHJ48" s="31"/>
      <c r="OHK48" s="31"/>
      <c r="OHL48" s="32"/>
      <c r="OHM48" s="32"/>
      <c r="OHN48" s="32"/>
      <c r="OHO48" s="33"/>
      <c r="OHP48" s="34"/>
      <c r="OHQ48" s="35"/>
      <c r="OHR48" s="34"/>
      <c r="OHS48" s="35"/>
      <c r="OHT48" s="36"/>
      <c r="OHU48" s="36"/>
      <c r="OHV48" s="36"/>
      <c r="OHW48" s="37"/>
      <c r="OHX48" s="38"/>
      <c r="OHY48" s="39"/>
      <c r="OHZ48" s="39"/>
      <c r="OIA48" s="39"/>
      <c r="OIB48" s="39"/>
      <c r="OIC48" s="31"/>
      <c r="OID48" s="31"/>
      <c r="OIE48" s="31"/>
      <c r="OIF48" s="31"/>
      <c r="OIG48" s="32"/>
      <c r="OIH48" s="32"/>
      <c r="OII48" s="32"/>
      <c r="OIJ48" s="33"/>
      <c r="OIK48" s="34"/>
      <c r="OIL48" s="35"/>
      <c r="OIM48" s="34"/>
      <c r="OIN48" s="35"/>
      <c r="OIO48" s="36"/>
      <c r="OIP48" s="36"/>
      <c r="OIQ48" s="36"/>
      <c r="OIR48" s="37"/>
      <c r="OIS48" s="38"/>
      <c r="OIT48" s="39"/>
      <c r="OIU48" s="39"/>
      <c r="OIV48" s="39"/>
      <c r="OIW48" s="39"/>
      <c r="OIX48" s="31"/>
      <c r="OIY48" s="31"/>
      <c r="OIZ48" s="31"/>
      <c r="OJA48" s="31"/>
      <c r="OJB48" s="32"/>
      <c r="OJC48" s="32"/>
      <c r="OJD48" s="32"/>
      <c r="OJE48" s="33"/>
      <c r="OJF48" s="34"/>
      <c r="OJG48" s="35"/>
      <c r="OJH48" s="34"/>
      <c r="OJI48" s="35"/>
      <c r="OJJ48" s="36"/>
      <c r="OJK48" s="36"/>
      <c r="OJL48" s="36"/>
      <c r="OJM48" s="37"/>
      <c r="OJN48" s="38"/>
      <c r="OJO48" s="39"/>
      <c r="OJP48" s="39"/>
      <c r="OJQ48" s="39"/>
      <c r="OJR48" s="39"/>
      <c r="OJS48" s="31"/>
      <c r="OJT48" s="31"/>
      <c r="OJU48" s="31"/>
      <c r="OJV48" s="31"/>
      <c r="OJW48" s="32"/>
      <c r="OJX48" s="32"/>
      <c r="OJY48" s="32"/>
      <c r="OJZ48" s="33"/>
      <c r="OKA48" s="34"/>
      <c r="OKB48" s="35"/>
      <c r="OKC48" s="34"/>
      <c r="OKD48" s="35"/>
      <c r="OKE48" s="36"/>
      <c r="OKF48" s="36"/>
      <c r="OKG48" s="36"/>
      <c r="OKH48" s="37"/>
      <c r="OKI48" s="38"/>
      <c r="OKJ48" s="39"/>
      <c r="OKK48" s="39"/>
      <c r="OKL48" s="39"/>
      <c r="OKM48" s="39"/>
      <c r="OKN48" s="31"/>
      <c r="OKO48" s="31"/>
      <c r="OKP48" s="31"/>
      <c r="OKQ48" s="31"/>
      <c r="OKR48" s="32"/>
      <c r="OKS48" s="32"/>
      <c r="OKT48" s="32"/>
      <c r="OKU48" s="33"/>
      <c r="OKV48" s="34"/>
      <c r="OKW48" s="35"/>
      <c r="OKX48" s="34"/>
      <c r="OKY48" s="35"/>
      <c r="OKZ48" s="36"/>
      <c r="OLA48" s="36"/>
      <c r="OLB48" s="36"/>
      <c r="OLC48" s="37"/>
      <c r="OLD48" s="38"/>
      <c r="OLE48" s="39"/>
      <c r="OLF48" s="39"/>
      <c r="OLG48" s="39"/>
      <c r="OLH48" s="39"/>
      <c r="OLI48" s="31"/>
      <c r="OLJ48" s="31"/>
      <c r="OLK48" s="31"/>
      <c r="OLL48" s="31"/>
      <c r="OLM48" s="32"/>
      <c r="OLN48" s="32"/>
      <c r="OLO48" s="32"/>
      <c r="OLP48" s="33"/>
      <c r="OLQ48" s="34"/>
      <c r="OLR48" s="35"/>
      <c r="OLS48" s="34"/>
      <c r="OLT48" s="35"/>
      <c r="OLU48" s="36"/>
      <c r="OLV48" s="36"/>
      <c r="OLW48" s="36"/>
      <c r="OLX48" s="37"/>
      <c r="OLY48" s="38"/>
      <c r="OLZ48" s="39"/>
      <c r="OMA48" s="39"/>
      <c r="OMB48" s="39"/>
      <c r="OMC48" s="39"/>
      <c r="OMD48" s="31"/>
      <c r="OME48" s="31"/>
      <c r="OMF48" s="31"/>
      <c r="OMG48" s="31"/>
      <c r="OMH48" s="32"/>
      <c r="OMI48" s="32"/>
      <c r="OMJ48" s="32"/>
      <c r="OMK48" s="33"/>
      <c r="OML48" s="34"/>
      <c r="OMM48" s="35"/>
      <c r="OMN48" s="34"/>
      <c r="OMO48" s="35"/>
      <c r="OMP48" s="36"/>
      <c r="OMQ48" s="36"/>
      <c r="OMR48" s="36"/>
      <c r="OMS48" s="37"/>
      <c r="OMT48" s="38"/>
      <c r="OMU48" s="39"/>
      <c r="OMV48" s="39"/>
      <c r="OMW48" s="39"/>
      <c r="OMX48" s="39"/>
      <c r="OMY48" s="31"/>
      <c r="OMZ48" s="31"/>
      <c r="ONA48" s="31"/>
      <c r="ONB48" s="31"/>
      <c r="ONC48" s="32"/>
      <c r="OND48" s="32"/>
      <c r="ONE48" s="32"/>
      <c r="ONF48" s="33"/>
      <c r="ONG48" s="34"/>
      <c r="ONH48" s="35"/>
      <c r="ONI48" s="34"/>
      <c r="ONJ48" s="35"/>
      <c r="ONK48" s="36"/>
      <c r="ONL48" s="36"/>
      <c r="ONM48" s="36"/>
      <c r="ONN48" s="37"/>
      <c r="ONO48" s="38"/>
      <c r="ONP48" s="39"/>
      <c r="ONQ48" s="39"/>
      <c r="ONR48" s="39"/>
      <c r="ONS48" s="39"/>
      <c r="ONT48" s="31"/>
      <c r="ONU48" s="31"/>
      <c r="ONV48" s="31"/>
      <c r="ONW48" s="31"/>
      <c r="ONX48" s="32"/>
      <c r="ONY48" s="32"/>
      <c r="ONZ48" s="32"/>
      <c r="OOA48" s="33"/>
      <c r="OOB48" s="34"/>
      <c r="OOC48" s="35"/>
      <c r="OOD48" s="34"/>
      <c r="OOE48" s="35"/>
      <c r="OOF48" s="36"/>
      <c r="OOG48" s="36"/>
      <c r="OOH48" s="36"/>
      <c r="OOI48" s="37"/>
      <c r="OOJ48" s="38"/>
      <c r="OOK48" s="39"/>
      <c r="OOL48" s="39"/>
      <c r="OOM48" s="39"/>
      <c r="OON48" s="39"/>
      <c r="OOO48" s="31"/>
      <c r="OOP48" s="31"/>
      <c r="OOQ48" s="31"/>
      <c r="OOR48" s="31"/>
      <c r="OOS48" s="32"/>
      <c r="OOT48" s="32"/>
      <c r="OOU48" s="32"/>
      <c r="OOV48" s="33"/>
      <c r="OOW48" s="34"/>
      <c r="OOX48" s="35"/>
      <c r="OOY48" s="34"/>
      <c r="OOZ48" s="35"/>
      <c r="OPA48" s="36"/>
      <c r="OPB48" s="36"/>
      <c r="OPC48" s="36"/>
      <c r="OPD48" s="37"/>
      <c r="OPE48" s="38"/>
      <c r="OPF48" s="39"/>
      <c r="OPG48" s="39"/>
      <c r="OPH48" s="39"/>
      <c r="OPI48" s="39"/>
      <c r="OPJ48" s="31"/>
      <c r="OPK48" s="31"/>
      <c r="OPL48" s="31"/>
      <c r="OPM48" s="31"/>
      <c r="OPN48" s="32"/>
      <c r="OPO48" s="32"/>
      <c r="OPP48" s="32"/>
      <c r="OPQ48" s="33"/>
      <c r="OPR48" s="34"/>
      <c r="OPS48" s="35"/>
      <c r="OPT48" s="34"/>
      <c r="OPU48" s="35"/>
      <c r="OPV48" s="36"/>
      <c r="OPW48" s="36"/>
      <c r="OPX48" s="36"/>
      <c r="OPY48" s="37"/>
      <c r="OPZ48" s="38"/>
      <c r="OQA48" s="39"/>
      <c r="OQB48" s="39"/>
      <c r="OQC48" s="39"/>
      <c r="OQD48" s="39"/>
      <c r="OQE48" s="31"/>
      <c r="OQF48" s="31"/>
      <c r="OQG48" s="31"/>
      <c r="OQH48" s="31"/>
      <c r="OQI48" s="32"/>
      <c r="OQJ48" s="32"/>
      <c r="OQK48" s="32"/>
      <c r="OQL48" s="33"/>
      <c r="OQM48" s="34"/>
      <c r="OQN48" s="35"/>
      <c r="OQO48" s="34"/>
      <c r="OQP48" s="35"/>
      <c r="OQQ48" s="36"/>
      <c r="OQR48" s="36"/>
      <c r="OQS48" s="36"/>
      <c r="OQT48" s="37"/>
      <c r="OQU48" s="38"/>
      <c r="OQV48" s="39"/>
      <c r="OQW48" s="39"/>
      <c r="OQX48" s="39"/>
      <c r="OQY48" s="39"/>
      <c r="OQZ48" s="31"/>
      <c r="ORA48" s="31"/>
      <c r="ORB48" s="31"/>
      <c r="ORC48" s="31"/>
      <c r="ORD48" s="32"/>
      <c r="ORE48" s="32"/>
      <c r="ORF48" s="32"/>
      <c r="ORG48" s="33"/>
      <c r="ORH48" s="34"/>
      <c r="ORI48" s="35"/>
      <c r="ORJ48" s="34"/>
      <c r="ORK48" s="35"/>
      <c r="ORL48" s="36"/>
      <c r="ORM48" s="36"/>
      <c r="ORN48" s="36"/>
      <c r="ORO48" s="37"/>
      <c r="ORP48" s="38"/>
      <c r="ORQ48" s="39"/>
      <c r="ORR48" s="39"/>
      <c r="ORS48" s="39"/>
      <c r="ORT48" s="39"/>
      <c r="ORU48" s="31"/>
      <c r="ORV48" s="31"/>
      <c r="ORW48" s="31"/>
      <c r="ORX48" s="31"/>
      <c r="ORY48" s="32"/>
      <c r="ORZ48" s="32"/>
      <c r="OSA48" s="32"/>
      <c r="OSB48" s="33"/>
      <c r="OSC48" s="34"/>
      <c r="OSD48" s="35"/>
      <c r="OSE48" s="34"/>
      <c r="OSF48" s="35"/>
      <c r="OSG48" s="36"/>
      <c r="OSH48" s="36"/>
      <c r="OSI48" s="36"/>
      <c r="OSJ48" s="37"/>
      <c r="OSK48" s="38"/>
      <c r="OSL48" s="39"/>
      <c r="OSM48" s="39"/>
      <c r="OSN48" s="39"/>
      <c r="OSO48" s="39"/>
      <c r="OSP48" s="31"/>
      <c r="OSQ48" s="31"/>
      <c r="OSR48" s="31"/>
      <c r="OSS48" s="31"/>
      <c r="OST48" s="32"/>
      <c r="OSU48" s="32"/>
      <c r="OSV48" s="32"/>
      <c r="OSW48" s="33"/>
      <c r="OSX48" s="34"/>
      <c r="OSY48" s="35"/>
      <c r="OSZ48" s="34"/>
      <c r="OTA48" s="35"/>
      <c r="OTB48" s="36"/>
      <c r="OTC48" s="36"/>
      <c r="OTD48" s="36"/>
      <c r="OTE48" s="37"/>
      <c r="OTF48" s="38"/>
      <c r="OTG48" s="39"/>
      <c r="OTH48" s="39"/>
      <c r="OTI48" s="39"/>
      <c r="OTJ48" s="39"/>
      <c r="OTK48" s="31"/>
      <c r="OTL48" s="31"/>
      <c r="OTM48" s="31"/>
      <c r="OTN48" s="31"/>
      <c r="OTO48" s="32"/>
      <c r="OTP48" s="32"/>
      <c r="OTQ48" s="32"/>
      <c r="OTR48" s="33"/>
      <c r="OTS48" s="34"/>
      <c r="OTT48" s="35"/>
      <c r="OTU48" s="34"/>
      <c r="OTV48" s="35"/>
      <c r="OTW48" s="36"/>
      <c r="OTX48" s="36"/>
      <c r="OTY48" s="36"/>
      <c r="OTZ48" s="37"/>
      <c r="OUA48" s="38"/>
      <c r="OUB48" s="39"/>
      <c r="OUC48" s="39"/>
      <c r="OUD48" s="39"/>
      <c r="OUE48" s="39"/>
      <c r="OUF48" s="31"/>
      <c r="OUG48" s="31"/>
      <c r="OUH48" s="31"/>
      <c r="OUI48" s="31"/>
      <c r="OUJ48" s="32"/>
      <c r="OUK48" s="32"/>
      <c r="OUL48" s="32"/>
      <c r="OUM48" s="33"/>
      <c r="OUN48" s="34"/>
      <c r="OUO48" s="35"/>
      <c r="OUP48" s="34"/>
      <c r="OUQ48" s="35"/>
      <c r="OUR48" s="36"/>
      <c r="OUS48" s="36"/>
      <c r="OUT48" s="36"/>
      <c r="OUU48" s="37"/>
      <c r="OUV48" s="38"/>
      <c r="OUW48" s="39"/>
      <c r="OUX48" s="39"/>
      <c r="OUY48" s="39"/>
      <c r="OUZ48" s="39"/>
      <c r="OVA48" s="31"/>
      <c r="OVB48" s="31"/>
      <c r="OVC48" s="31"/>
      <c r="OVD48" s="31"/>
      <c r="OVE48" s="32"/>
      <c r="OVF48" s="32"/>
      <c r="OVG48" s="32"/>
      <c r="OVH48" s="33"/>
      <c r="OVI48" s="34"/>
      <c r="OVJ48" s="35"/>
      <c r="OVK48" s="34"/>
      <c r="OVL48" s="35"/>
      <c r="OVM48" s="36"/>
      <c r="OVN48" s="36"/>
      <c r="OVO48" s="36"/>
      <c r="OVP48" s="37"/>
      <c r="OVQ48" s="38"/>
      <c r="OVR48" s="39"/>
      <c r="OVS48" s="39"/>
      <c r="OVT48" s="39"/>
      <c r="OVU48" s="39"/>
      <c r="OVV48" s="31"/>
      <c r="OVW48" s="31"/>
      <c r="OVX48" s="31"/>
      <c r="OVY48" s="31"/>
      <c r="OVZ48" s="32"/>
      <c r="OWA48" s="32"/>
      <c r="OWB48" s="32"/>
      <c r="OWC48" s="33"/>
      <c r="OWD48" s="34"/>
      <c r="OWE48" s="35"/>
      <c r="OWF48" s="34"/>
      <c r="OWG48" s="35"/>
      <c r="OWH48" s="36"/>
      <c r="OWI48" s="36"/>
      <c r="OWJ48" s="36"/>
      <c r="OWK48" s="37"/>
      <c r="OWL48" s="38"/>
      <c r="OWM48" s="39"/>
      <c r="OWN48" s="39"/>
      <c r="OWO48" s="39"/>
      <c r="OWP48" s="39"/>
      <c r="OWQ48" s="31"/>
      <c r="OWR48" s="31"/>
      <c r="OWS48" s="31"/>
      <c r="OWT48" s="31"/>
      <c r="OWU48" s="32"/>
      <c r="OWV48" s="32"/>
      <c r="OWW48" s="32"/>
      <c r="OWX48" s="33"/>
      <c r="OWY48" s="34"/>
      <c r="OWZ48" s="35"/>
      <c r="OXA48" s="34"/>
      <c r="OXB48" s="35"/>
      <c r="OXC48" s="36"/>
      <c r="OXD48" s="36"/>
      <c r="OXE48" s="36"/>
      <c r="OXF48" s="37"/>
      <c r="OXG48" s="38"/>
      <c r="OXH48" s="39"/>
      <c r="OXI48" s="39"/>
      <c r="OXJ48" s="39"/>
      <c r="OXK48" s="39"/>
      <c r="OXL48" s="31"/>
      <c r="OXM48" s="31"/>
      <c r="OXN48" s="31"/>
      <c r="OXO48" s="31"/>
      <c r="OXP48" s="32"/>
      <c r="OXQ48" s="32"/>
      <c r="OXR48" s="32"/>
      <c r="OXS48" s="33"/>
      <c r="OXT48" s="34"/>
      <c r="OXU48" s="35"/>
      <c r="OXV48" s="34"/>
      <c r="OXW48" s="35"/>
      <c r="OXX48" s="36"/>
      <c r="OXY48" s="36"/>
      <c r="OXZ48" s="36"/>
      <c r="OYA48" s="37"/>
      <c r="OYB48" s="38"/>
      <c r="OYC48" s="39"/>
      <c r="OYD48" s="39"/>
      <c r="OYE48" s="39"/>
      <c r="OYF48" s="39"/>
      <c r="OYG48" s="31"/>
      <c r="OYH48" s="31"/>
      <c r="OYI48" s="31"/>
      <c r="OYJ48" s="31"/>
      <c r="OYK48" s="32"/>
      <c r="OYL48" s="32"/>
      <c r="OYM48" s="32"/>
      <c r="OYN48" s="33"/>
      <c r="OYO48" s="34"/>
      <c r="OYP48" s="35"/>
      <c r="OYQ48" s="34"/>
      <c r="OYR48" s="35"/>
      <c r="OYS48" s="36"/>
      <c r="OYT48" s="36"/>
      <c r="OYU48" s="36"/>
      <c r="OYV48" s="37"/>
      <c r="OYW48" s="38"/>
      <c r="OYX48" s="39"/>
      <c r="OYY48" s="39"/>
      <c r="OYZ48" s="39"/>
      <c r="OZA48" s="39"/>
      <c r="OZB48" s="31"/>
      <c r="OZC48" s="31"/>
      <c r="OZD48" s="31"/>
      <c r="OZE48" s="31"/>
      <c r="OZF48" s="32"/>
      <c r="OZG48" s="32"/>
      <c r="OZH48" s="32"/>
      <c r="OZI48" s="33"/>
      <c r="OZJ48" s="34"/>
      <c r="OZK48" s="35"/>
      <c r="OZL48" s="34"/>
      <c r="OZM48" s="35"/>
      <c r="OZN48" s="36"/>
      <c r="OZO48" s="36"/>
      <c r="OZP48" s="36"/>
      <c r="OZQ48" s="37"/>
      <c r="OZR48" s="38"/>
      <c r="OZS48" s="39"/>
      <c r="OZT48" s="39"/>
      <c r="OZU48" s="39"/>
      <c r="OZV48" s="39"/>
      <c r="OZW48" s="31"/>
      <c r="OZX48" s="31"/>
      <c r="OZY48" s="31"/>
      <c r="OZZ48" s="31"/>
      <c r="PAA48" s="32"/>
      <c r="PAB48" s="32"/>
      <c r="PAC48" s="32"/>
      <c r="PAD48" s="33"/>
      <c r="PAE48" s="34"/>
      <c r="PAF48" s="35"/>
      <c r="PAG48" s="34"/>
      <c r="PAH48" s="35"/>
      <c r="PAI48" s="36"/>
      <c r="PAJ48" s="36"/>
      <c r="PAK48" s="36"/>
      <c r="PAL48" s="37"/>
      <c r="PAM48" s="38"/>
      <c r="PAN48" s="39"/>
      <c r="PAO48" s="39"/>
      <c r="PAP48" s="39"/>
      <c r="PAQ48" s="39"/>
      <c r="PAR48" s="31"/>
      <c r="PAS48" s="31"/>
      <c r="PAT48" s="31"/>
      <c r="PAU48" s="31"/>
      <c r="PAV48" s="32"/>
      <c r="PAW48" s="32"/>
      <c r="PAX48" s="32"/>
      <c r="PAY48" s="33"/>
      <c r="PAZ48" s="34"/>
      <c r="PBA48" s="35"/>
      <c r="PBB48" s="34"/>
      <c r="PBC48" s="35"/>
      <c r="PBD48" s="36"/>
      <c r="PBE48" s="36"/>
      <c r="PBF48" s="36"/>
      <c r="PBG48" s="37"/>
      <c r="PBH48" s="38"/>
      <c r="PBI48" s="39"/>
      <c r="PBJ48" s="39"/>
      <c r="PBK48" s="39"/>
      <c r="PBL48" s="39"/>
      <c r="PBM48" s="31"/>
      <c r="PBN48" s="31"/>
      <c r="PBO48" s="31"/>
      <c r="PBP48" s="31"/>
      <c r="PBQ48" s="32"/>
      <c r="PBR48" s="32"/>
      <c r="PBS48" s="32"/>
      <c r="PBT48" s="33"/>
      <c r="PBU48" s="34"/>
      <c r="PBV48" s="35"/>
      <c r="PBW48" s="34"/>
      <c r="PBX48" s="35"/>
      <c r="PBY48" s="36"/>
      <c r="PBZ48" s="36"/>
      <c r="PCA48" s="36"/>
      <c r="PCB48" s="37"/>
      <c r="PCC48" s="38"/>
      <c r="PCD48" s="39"/>
      <c r="PCE48" s="39"/>
      <c r="PCF48" s="39"/>
      <c r="PCG48" s="39"/>
      <c r="PCH48" s="31"/>
      <c r="PCI48" s="31"/>
      <c r="PCJ48" s="31"/>
      <c r="PCK48" s="31"/>
      <c r="PCL48" s="32"/>
      <c r="PCM48" s="32"/>
      <c r="PCN48" s="32"/>
      <c r="PCO48" s="33"/>
      <c r="PCP48" s="34"/>
      <c r="PCQ48" s="35"/>
      <c r="PCR48" s="34"/>
      <c r="PCS48" s="35"/>
      <c r="PCT48" s="36"/>
      <c r="PCU48" s="36"/>
      <c r="PCV48" s="36"/>
      <c r="PCW48" s="37"/>
      <c r="PCX48" s="38"/>
      <c r="PCY48" s="39"/>
      <c r="PCZ48" s="39"/>
      <c r="PDA48" s="39"/>
      <c r="PDB48" s="39"/>
      <c r="PDC48" s="31"/>
      <c r="PDD48" s="31"/>
      <c r="PDE48" s="31"/>
      <c r="PDF48" s="31"/>
      <c r="PDG48" s="32"/>
      <c r="PDH48" s="32"/>
      <c r="PDI48" s="32"/>
      <c r="PDJ48" s="33"/>
      <c r="PDK48" s="34"/>
      <c r="PDL48" s="35"/>
      <c r="PDM48" s="34"/>
      <c r="PDN48" s="35"/>
      <c r="PDO48" s="36"/>
      <c r="PDP48" s="36"/>
      <c r="PDQ48" s="36"/>
      <c r="PDR48" s="37"/>
      <c r="PDS48" s="38"/>
      <c r="PDT48" s="39"/>
      <c r="PDU48" s="39"/>
      <c r="PDV48" s="39"/>
      <c r="PDW48" s="39"/>
      <c r="PDX48" s="31"/>
      <c r="PDY48" s="31"/>
      <c r="PDZ48" s="31"/>
      <c r="PEA48" s="31"/>
      <c r="PEB48" s="32"/>
      <c r="PEC48" s="32"/>
      <c r="PED48" s="32"/>
      <c r="PEE48" s="33"/>
      <c r="PEF48" s="34"/>
      <c r="PEG48" s="35"/>
      <c r="PEH48" s="34"/>
      <c r="PEI48" s="35"/>
      <c r="PEJ48" s="36"/>
      <c r="PEK48" s="36"/>
      <c r="PEL48" s="36"/>
      <c r="PEM48" s="37"/>
      <c r="PEN48" s="38"/>
      <c r="PEO48" s="39"/>
      <c r="PEP48" s="39"/>
      <c r="PEQ48" s="39"/>
      <c r="PER48" s="39"/>
      <c r="PES48" s="31"/>
      <c r="PET48" s="31"/>
      <c r="PEU48" s="31"/>
      <c r="PEV48" s="31"/>
      <c r="PEW48" s="32"/>
      <c r="PEX48" s="32"/>
      <c r="PEY48" s="32"/>
      <c r="PEZ48" s="33"/>
      <c r="PFA48" s="34"/>
      <c r="PFB48" s="35"/>
      <c r="PFC48" s="34"/>
      <c r="PFD48" s="35"/>
      <c r="PFE48" s="36"/>
      <c r="PFF48" s="36"/>
      <c r="PFG48" s="36"/>
      <c r="PFH48" s="37"/>
      <c r="PFI48" s="38"/>
      <c r="PFJ48" s="39"/>
      <c r="PFK48" s="39"/>
      <c r="PFL48" s="39"/>
      <c r="PFM48" s="39"/>
      <c r="PFN48" s="31"/>
      <c r="PFO48" s="31"/>
      <c r="PFP48" s="31"/>
      <c r="PFQ48" s="31"/>
      <c r="PFR48" s="32"/>
      <c r="PFS48" s="32"/>
      <c r="PFT48" s="32"/>
      <c r="PFU48" s="33"/>
      <c r="PFV48" s="34"/>
      <c r="PFW48" s="35"/>
      <c r="PFX48" s="34"/>
      <c r="PFY48" s="35"/>
      <c r="PFZ48" s="36"/>
      <c r="PGA48" s="36"/>
      <c r="PGB48" s="36"/>
      <c r="PGC48" s="37"/>
      <c r="PGD48" s="38"/>
      <c r="PGE48" s="39"/>
      <c r="PGF48" s="39"/>
      <c r="PGG48" s="39"/>
      <c r="PGH48" s="39"/>
      <c r="PGI48" s="31"/>
      <c r="PGJ48" s="31"/>
      <c r="PGK48" s="31"/>
      <c r="PGL48" s="31"/>
      <c r="PGM48" s="32"/>
      <c r="PGN48" s="32"/>
      <c r="PGO48" s="32"/>
      <c r="PGP48" s="33"/>
      <c r="PGQ48" s="34"/>
      <c r="PGR48" s="35"/>
      <c r="PGS48" s="34"/>
      <c r="PGT48" s="35"/>
      <c r="PGU48" s="36"/>
      <c r="PGV48" s="36"/>
      <c r="PGW48" s="36"/>
      <c r="PGX48" s="37"/>
      <c r="PGY48" s="38"/>
      <c r="PGZ48" s="39"/>
      <c r="PHA48" s="39"/>
      <c r="PHB48" s="39"/>
      <c r="PHC48" s="39"/>
      <c r="PHD48" s="31"/>
      <c r="PHE48" s="31"/>
      <c r="PHF48" s="31"/>
      <c r="PHG48" s="31"/>
      <c r="PHH48" s="32"/>
      <c r="PHI48" s="32"/>
      <c r="PHJ48" s="32"/>
      <c r="PHK48" s="33"/>
      <c r="PHL48" s="34"/>
      <c r="PHM48" s="35"/>
      <c r="PHN48" s="34"/>
      <c r="PHO48" s="35"/>
      <c r="PHP48" s="36"/>
      <c r="PHQ48" s="36"/>
      <c r="PHR48" s="36"/>
      <c r="PHS48" s="37"/>
      <c r="PHT48" s="38"/>
      <c r="PHU48" s="39"/>
      <c r="PHV48" s="39"/>
      <c r="PHW48" s="39"/>
      <c r="PHX48" s="39"/>
      <c r="PHY48" s="31"/>
      <c r="PHZ48" s="31"/>
      <c r="PIA48" s="31"/>
      <c r="PIB48" s="31"/>
      <c r="PIC48" s="32"/>
      <c r="PID48" s="32"/>
      <c r="PIE48" s="32"/>
      <c r="PIF48" s="33"/>
      <c r="PIG48" s="34"/>
      <c r="PIH48" s="35"/>
      <c r="PII48" s="34"/>
      <c r="PIJ48" s="35"/>
      <c r="PIK48" s="36"/>
      <c r="PIL48" s="36"/>
      <c r="PIM48" s="36"/>
      <c r="PIN48" s="37"/>
      <c r="PIO48" s="38"/>
      <c r="PIP48" s="39"/>
      <c r="PIQ48" s="39"/>
      <c r="PIR48" s="39"/>
      <c r="PIS48" s="39"/>
      <c r="PIT48" s="31"/>
      <c r="PIU48" s="31"/>
      <c r="PIV48" s="31"/>
      <c r="PIW48" s="31"/>
      <c r="PIX48" s="32"/>
      <c r="PIY48" s="32"/>
      <c r="PIZ48" s="32"/>
      <c r="PJA48" s="33"/>
      <c r="PJB48" s="34"/>
      <c r="PJC48" s="35"/>
      <c r="PJD48" s="34"/>
      <c r="PJE48" s="35"/>
      <c r="PJF48" s="36"/>
      <c r="PJG48" s="36"/>
      <c r="PJH48" s="36"/>
      <c r="PJI48" s="37"/>
      <c r="PJJ48" s="38"/>
      <c r="PJK48" s="39"/>
      <c r="PJL48" s="39"/>
      <c r="PJM48" s="39"/>
      <c r="PJN48" s="39"/>
      <c r="PJO48" s="31"/>
      <c r="PJP48" s="31"/>
      <c r="PJQ48" s="31"/>
      <c r="PJR48" s="31"/>
      <c r="PJS48" s="32"/>
      <c r="PJT48" s="32"/>
      <c r="PJU48" s="32"/>
      <c r="PJV48" s="33"/>
      <c r="PJW48" s="34"/>
      <c r="PJX48" s="35"/>
      <c r="PJY48" s="34"/>
      <c r="PJZ48" s="35"/>
      <c r="PKA48" s="36"/>
      <c r="PKB48" s="36"/>
      <c r="PKC48" s="36"/>
      <c r="PKD48" s="37"/>
      <c r="PKE48" s="38"/>
      <c r="PKF48" s="39"/>
      <c r="PKG48" s="39"/>
      <c r="PKH48" s="39"/>
      <c r="PKI48" s="39"/>
      <c r="PKJ48" s="31"/>
      <c r="PKK48" s="31"/>
      <c r="PKL48" s="31"/>
      <c r="PKM48" s="31"/>
      <c r="PKN48" s="32"/>
      <c r="PKO48" s="32"/>
      <c r="PKP48" s="32"/>
      <c r="PKQ48" s="33"/>
      <c r="PKR48" s="34"/>
      <c r="PKS48" s="35"/>
      <c r="PKT48" s="34"/>
      <c r="PKU48" s="35"/>
      <c r="PKV48" s="36"/>
      <c r="PKW48" s="36"/>
      <c r="PKX48" s="36"/>
      <c r="PKY48" s="37"/>
      <c r="PKZ48" s="38"/>
      <c r="PLA48" s="39"/>
      <c r="PLB48" s="39"/>
      <c r="PLC48" s="39"/>
      <c r="PLD48" s="39"/>
      <c r="PLE48" s="31"/>
      <c r="PLF48" s="31"/>
      <c r="PLG48" s="31"/>
      <c r="PLH48" s="31"/>
      <c r="PLI48" s="32"/>
      <c r="PLJ48" s="32"/>
      <c r="PLK48" s="32"/>
      <c r="PLL48" s="33"/>
      <c r="PLM48" s="34"/>
      <c r="PLN48" s="35"/>
      <c r="PLO48" s="34"/>
      <c r="PLP48" s="35"/>
      <c r="PLQ48" s="36"/>
      <c r="PLR48" s="36"/>
      <c r="PLS48" s="36"/>
      <c r="PLT48" s="37"/>
      <c r="PLU48" s="38"/>
      <c r="PLV48" s="39"/>
      <c r="PLW48" s="39"/>
      <c r="PLX48" s="39"/>
      <c r="PLY48" s="39"/>
      <c r="PLZ48" s="31"/>
      <c r="PMA48" s="31"/>
      <c r="PMB48" s="31"/>
      <c r="PMC48" s="31"/>
      <c r="PMD48" s="32"/>
      <c r="PME48" s="32"/>
      <c r="PMF48" s="32"/>
      <c r="PMG48" s="33"/>
      <c r="PMH48" s="34"/>
      <c r="PMI48" s="35"/>
      <c r="PMJ48" s="34"/>
      <c r="PMK48" s="35"/>
      <c r="PML48" s="36"/>
      <c r="PMM48" s="36"/>
      <c r="PMN48" s="36"/>
      <c r="PMO48" s="37"/>
      <c r="PMP48" s="38"/>
      <c r="PMQ48" s="39"/>
      <c r="PMR48" s="39"/>
      <c r="PMS48" s="39"/>
      <c r="PMT48" s="39"/>
      <c r="PMU48" s="31"/>
      <c r="PMV48" s="31"/>
      <c r="PMW48" s="31"/>
      <c r="PMX48" s="31"/>
      <c r="PMY48" s="32"/>
      <c r="PMZ48" s="32"/>
      <c r="PNA48" s="32"/>
      <c r="PNB48" s="33"/>
      <c r="PNC48" s="34"/>
      <c r="PND48" s="35"/>
      <c r="PNE48" s="34"/>
      <c r="PNF48" s="35"/>
      <c r="PNG48" s="36"/>
      <c r="PNH48" s="36"/>
      <c r="PNI48" s="36"/>
      <c r="PNJ48" s="37"/>
      <c r="PNK48" s="38"/>
      <c r="PNL48" s="39"/>
      <c r="PNM48" s="39"/>
      <c r="PNN48" s="39"/>
      <c r="PNO48" s="39"/>
      <c r="PNP48" s="31"/>
      <c r="PNQ48" s="31"/>
      <c r="PNR48" s="31"/>
      <c r="PNS48" s="31"/>
      <c r="PNT48" s="32"/>
      <c r="PNU48" s="32"/>
      <c r="PNV48" s="32"/>
      <c r="PNW48" s="33"/>
      <c r="PNX48" s="34"/>
      <c r="PNY48" s="35"/>
      <c r="PNZ48" s="34"/>
      <c r="POA48" s="35"/>
      <c r="POB48" s="36"/>
      <c r="POC48" s="36"/>
      <c r="POD48" s="36"/>
      <c r="POE48" s="37"/>
      <c r="POF48" s="38"/>
      <c r="POG48" s="39"/>
      <c r="POH48" s="39"/>
      <c r="POI48" s="39"/>
      <c r="POJ48" s="39"/>
      <c r="POK48" s="31"/>
      <c r="POL48" s="31"/>
      <c r="POM48" s="31"/>
      <c r="PON48" s="31"/>
      <c r="POO48" s="32"/>
      <c r="POP48" s="32"/>
      <c r="POQ48" s="32"/>
      <c r="POR48" s="33"/>
      <c r="POS48" s="34"/>
      <c r="POT48" s="35"/>
      <c r="POU48" s="34"/>
      <c r="POV48" s="35"/>
      <c r="POW48" s="36"/>
      <c r="POX48" s="36"/>
      <c r="POY48" s="36"/>
      <c r="POZ48" s="37"/>
      <c r="PPA48" s="38"/>
      <c r="PPB48" s="39"/>
      <c r="PPC48" s="39"/>
      <c r="PPD48" s="39"/>
      <c r="PPE48" s="39"/>
      <c r="PPF48" s="31"/>
      <c r="PPG48" s="31"/>
      <c r="PPH48" s="31"/>
      <c r="PPI48" s="31"/>
      <c r="PPJ48" s="32"/>
      <c r="PPK48" s="32"/>
      <c r="PPL48" s="32"/>
      <c r="PPM48" s="33"/>
      <c r="PPN48" s="34"/>
      <c r="PPO48" s="35"/>
      <c r="PPP48" s="34"/>
      <c r="PPQ48" s="35"/>
      <c r="PPR48" s="36"/>
      <c r="PPS48" s="36"/>
      <c r="PPT48" s="36"/>
      <c r="PPU48" s="37"/>
      <c r="PPV48" s="38"/>
      <c r="PPW48" s="39"/>
      <c r="PPX48" s="39"/>
      <c r="PPY48" s="39"/>
      <c r="PPZ48" s="39"/>
      <c r="PQA48" s="31"/>
      <c r="PQB48" s="31"/>
      <c r="PQC48" s="31"/>
      <c r="PQD48" s="31"/>
      <c r="PQE48" s="32"/>
      <c r="PQF48" s="32"/>
      <c r="PQG48" s="32"/>
      <c r="PQH48" s="33"/>
      <c r="PQI48" s="34"/>
      <c r="PQJ48" s="35"/>
      <c r="PQK48" s="34"/>
      <c r="PQL48" s="35"/>
      <c r="PQM48" s="36"/>
      <c r="PQN48" s="36"/>
      <c r="PQO48" s="36"/>
      <c r="PQP48" s="37"/>
      <c r="PQQ48" s="38"/>
      <c r="PQR48" s="39"/>
      <c r="PQS48" s="39"/>
      <c r="PQT48" s="39"/>
      <c r="PQU48" s="39"/>
      <c r="PQV48" s="31"/>
      <c r="PQW48" s="31"/>
      <c r="PQX48" s="31"/>
      <c r="PQY48" s="31"/>
      <c r="PQZ48" s="32"/>
      <c r="PRA48" s="32"/>
      <c r="PRB48" s="32"/>
      <c r="PRC48" s="33"/>
      <c r="PRD48" s="34"/>
      <c r="PRE48" s="35"/>
      <c r="PRF48" s="34"/>
      <c r="PRG48" s="35"/>
      <c r="PRH48" s="36"/>
      <c r="PRI48" s="36"/>
      <c r="PRJ48" s="36"/>
      <c r="PRK48" s="37"/>
      <c r="PRL48" s="38"/>
      <c r="PRM48" s="39"/>
      <c r="PRN48" s="39"/>
      <c r="PRO48" s="39"/>
      <c r="PRP48" s="39"/>
      <c r="PRQ48" s="31"/>
      <c r="PRR48" s="31"/>
      <c r="PRS48" s="31"/>
      <c r="PRT48" s="31"/>
      <c r="PRU48" s="32"/>
      <c r="PRV48" s="32"/>
      <c r="PRW48" s="32"/>
      <c r="PRX48" s="33"/>
      <c r="PRY48" s="34"/>
      <c r="PRZ48" s="35"/>
      <c r="PSA48" s="34"/>
      <c r="PSB48" s="35"/>
      <c r="PSC48" s="36"/>
      <c r="PSD48" s="36"/>
      <c r="PSE48" s="36"/>
      <c r="PSF48" s="37"/>
      <c r="PSG48" s="38"/>
      <c r="PSH48" s="39"/>
      <c r="PSI48" s="39"/>
      <c r="PSJ48" s="39"/>
      <c r="PSK48" s="39"/>
      <c r="PSL48" s="31"/>
      <c r="PSM48" s="31"/>
      <c r="PSN48" s="31"/>
      <c r="PSO48" s="31"/>
      <c r="PSP48" s="32"/>
      <c r="PSQ48" s="32"/>
      <c r="PSR48" s="32"/>
      <c r="PSS48" s="33"/>
      <c r="PST48" s="34"/>
      <c r="PSU48" s="35"/>
      <c r="PSV48" s="34"/>
      <c r="PSW48" s="35"/>
      <c r="PSX48" s="36"/>
      <c r="PSY48" s="36"/>
      <c r="PSZ48" s="36"/>
      <c r="PTA48" s="37"/>
      <c r="PTB48" s="38"/>
      <c r="PTC48" s="39"/>
      <c r="PTD48" s="39"/>
      <c r="PTE48" s="39"/>
      <c r="PTF48" s="39"/>
      <c r="PTG48" s="31"/>
      <c r="PTH48" s="31"/>
      <c r="PTI48" s="31"/>
      <c r="PTJ48" s="31"/>
      <c r="PTK48" s="32"/>
      <c r="PTL48" s="32"/>
      <c r="PTM48" s="32"/>
      <c r="PTN48" s="33"/>
      <c r="PTO48" s="34"/>
      <c r="PTP48" s="35"/>
      <c r="PTQ48" s="34"/>
      <c r="PTR48" s="35"/>
      <c r="PTS48" s="36"/>
      <c r="PTT48" s="36"/>
      <c r="PTU48" s="36"/>
      <c r="PTV48" s="37"/>
      <c r="PTW48" s="38"/>
      <c r="PTX48" s="39"/>
      <c r="PTY48" s="39"/>
      <c r="PTZ48" s="39"/>
      <c r="PUA48" s="39"/>
      <c r="PUB48" s="31"/>
      <c r="PUC48" s="31"/>
      <c r="PUD48" s="31"/>
      <c r="PUE48" s="31"/>
      <c r="PUF48" s="32"/>
      <c r="PUG48" s="32"/>
      <c r="PUH48" s="32"/>
      <c r="PUI48" s="33"/>
      <c r="PUJ48" s="34"/>
      <c r="PUK48" s="35"/>
      <c r="PUL48" s="34"/>
      <c r="PUM48" s="35"/>
      <c r="PUN48" s="36"/>
      <c r="PUO48" s="36"/>
      <c r="PUP48" s="36"/>
      <c r="PUQ48" s="37"/>
      <c r="PUR48" s="38"/>
      <c r="PUS48" s="39"/>
      <c r="PUT48" s="39"/>
      <c r="PUU48" s="39"/>
      <c r="PUV48" s="39"/>
      <c r="PUW48" s="31"/>
      <c r="PUX48" s="31"/>
      <c r="PUY48" s="31"/>
      <c r="PUZ48" s="31"/>
      <c r="PVA48" s="32"/>
      <c r="PVB48" s="32"/>
      <c r="PVC48" s="32"/>
      <c r="PVD48" s="33"/>
      <c r="PVE48" s="34"/>
      <c r="PVF48" s="35"/>
      <c r="PVG48" s="34"/>
      <c r="PVH48" s="35"/>
      <c r="PVI48" s="36"/>
      <c r="PVJ48" s="36"/>
      <c r="PVK48" s="36"/>
      <c r="PVL48" s="37"/>
      <c r="PVM48" s="38"/>
      <c r="PVN48" s="39"/>
      <c r="PVO48" s="39"/>
      <c r="PVP48" s="39"/>
      <c r="PVQ48" s="39"/>
      <c r="PVR48" s="31"/>
      <c r="PVS48" s="31"/>
      <c r="PVT48" s="31"/>
      <c r="PVU48" s="31"/>
      <c r="PVV48" s="32"/>
      <c r="PVW48" s="32"/>
      <c r="PVX48" s="32"/>
      <c r="PVY48" s="33"/>
      <c r="PVZ48" s="34"/>
      <c r="PWA48" s="35"/>
      <c r="PWB48" s="34"/>
      <c r="PWC48" s="35"/>
      <c r="PWD48" s="36"/>
      <c r="PWE48" s="36"/>
      <c r="PWF48" s="36"/>
      <c r="PWG48" s="37"/>
      <c r="PWH48" s="38"/>
      <c r="PWI48" s="39"/>
      <c r="PWJ48" s="39"/>
      <c r="PWK48" s="39"/>
      <c r="PWL48" s="39"/>
      <c r="PWM48" s="31"/>
      <c r="PWN48" s="31"/>
      <c r="PWO48" s="31"/>
      <c r="PWP48" s="31"/>
      <c r="PWQ48" s="32"/>
      <c r="PWR48" s="32"/>
      <c r="PWS48" s="32"/>
      <c r="PWT48" s="33"/>
      <c r="PWU48" s="34"/>
      <c r="PWV48" s="35"/>
      <c r="PWW48" s="34"/>
      <c r="PWX48" s="35"/>
      <c r="PWY48" s="36"/>
      <c r="PWZ48" s="36"/>
      <c r="PXA48" s="36"/>
      <c r="PXB48" s="37"/>
      <c r="PXC48" s="38"/>
      <c r="PXD48" s="39"/>
      <c r="PXE48" s="39"/>
      <c r="PXF48" s="39"/>
      <c r="PXG48" s="39"/>
      <c r="PXH48" s="31"/>
      <c r="PXI48" s="31"/>
      <c r="PXJ48" s="31"/>
      <c r="PXK48" s="31"/>
      <c r="PXL48" s="32"/>
      <c r="PXM48" s="32"/>
      <c r="PXN48" s="32"/>
      <c r="PXO48" s="33"/>
      <c r="PXP48" s="34"/>
      <c r="PXQ48" s="35"/>
      <c r="PXR48" s="34"/>
      <c r="PXS48" s="35"/>
      <c r="PXT48" s="36"/>
      <c r="PXU48" s="36"/>
      <c r="PXV48" s="36"/>
      <c r="PXW48" s="37"/>
      <c r="PXX48" s="38"/>
      <c r="PXY48" s="39"/>
      <c r="PXZ48" s="39"/>
      <c r="PYA48" s="39"/>
      <c r="PYB48" s="39"/>
      <c r="PYC48" s="31"/>
      <c r="PYD48" s="31"/>
      <c r="PYE48" s="31"/>
      <c r="PYF48" s="31"/>
      <c r="PYG48" s="32"/>
      <c r="PYH48" s="32"/>
      <c r="PYI48" s="32"/>
      <c r="PYJ48" s="33"/>
      <c r="PYK48" s="34"/>
      <c r="PYL48" s="35"/>
      <c r="PYM48" s="34"/>
      <c r="PYN48" s="35"/>
      <c r="PYO48" s="36"/>
      <c r="PYP48" s="36"/>
      <c r="PYQ48" s="36"/>
      <c r="PYR48" s="37"/>
      <c r="PYS48" s="38"/>
      <c r="PYT48" s="39"/>
      <c r="PYU48" s="39"/>
      <c r="PYV48" s="39"/>
      <c r="PYW48" s="39"/>
      <c r="PYX48" s="31"/>
      <c r="PYY48" s="31"/>
      <c r="PYZ48" s="31"/>
      <c r="PZA48" s="31"/>
      <c r="PZB48" s="32"/>
      <c r="PZC48" s="32"/>
      <c r="PZD48" s="32"/>
      <c r="PZE48" s="33"/>
      <c r="PZF48" s="34"/>
      <c r="PZG48" s="35"/>
      <c r="PZH48" s="34"/>
      <c r="PZI48" s="35"/>
      <c r="PZJ48" s="36"/>
      <c r="PZK48" s="36"/>
      <c r="PZL48" s="36"/>
      <c r="PZM48" s="37"/>
      <c r="PZN48" s="38"/>
      <c r="PZO48" s="39"/>
      <c r="PZP48" s="39"/>
      <c r="PZQ48" s="39"/>
      <c r="PZR48" s="39"/>
      <c r="PZS48" s="31"/>
      <c r="PZT48" s="31"/>
      <c r="PZU48" s="31"/>
      <c r="PZV48" s="31"/>
      <c r="PZW48" s="32"/>
      <c r="PZX48" s="32"/>
      <c r="PZY48" s="32"/>
      <c r="PZZ48" s="33"/>
      <c r="QAA48" s="34"/>
      <c r="QAB48" s="35"/>
      <c r="QAC48" s="34"/>
      <c r="QAD48" s="35"/>
      <c r="QAE48" s="36"/>
      <c r="QAF48" s="36"/>
      <c r="QAG48" s="36"/>
      <c r="QAH48" s="37"/>
      <c r="QAI48" s="38"/>
      <c r="QAJ48" s="39"/>
      <c r="QAK48" s="39"/>
      <c r="QAL48" s="39"/>
      <c r="QAM48" s="39"/>
      <c r="QAN48" s="31"/>
      <c r="QAO48" s="31"/>
      <c r="QAP48" s="31"/>
      <c r="QAQ48" s="31"/>
      <c r="QAR48" s="32"/>
      <c r="QAS48" s="32"/>
      <c r="QAT48" s="32"/>
      <c r="QAU48" s="33"/>
      <c r="QAV48" s="34"/>
      <c r="QAW48" s="35"/>
      <c r="QAX48" s="34"/>
      <c r="QAY48" s="35"/>
      <c r="QAZ48" s="36"/>
      <c r="QBA48" s="36"/>
      <c r="QBB48" s="36"/>
      <c r="QBC48" s="37"/>
      <c r="QBD48" s="38"/>
      <c r="QBE48" s="39"/>
      <c r="QBF48" s="39"/>
      <c r="QBG48" s="39"/>
      <c r="QBH48" s="39"/>
      <c r="QBI48" s="31"/>
      <c r="QBJ48" s="31"/>
      <c r="QBK48" s="31"/>
      <c r="QBL48" s="31"/>
      <c r="QBM48" s="32"/>
      <c r="QBN48" s="32"/>
      <c r="QBO48" s="32"/>
      <c r="QBP48" s="33"/>
      <c r="QBQ48" s="34"/>
      <c r="QBR48" s="35"/>
      <c r="QBS48" s="34"/>
      <c r="QBT48" s="35"/>
      <c r="QBU48" s="36"/>
      <c r="QBV48" s="36"/>
      <c r="QBW48" s="36"/>
      <c r="QBX48" s="37"/>
      <c r="QBY48" s="38"/>
      <c r="QBZ48" s="39"/>
      <c r="QCA48" s="39"/>
      <c r="QCB48" s="39"/>
      <c r="QCC48" s="39"/>
      <c r="QCD48" s="31"/>
      <c r="QCE48" s="31"/>
      <c r="QCF48" s="31"/>
      <c r="QCG48" s="31"/>
      <c r="QCH48" s="32"/>
      <c r="QCI48" s="32"/>
      <c r="QCJ48" s="32"/>
      <c r="QCK48" s="33"/>
      <c r="QCL48" s="34"/>
      <c r="QCM48" s="35"/>
      <c r="QCN48" s="34"/>
      <c r="QCO48" s="35"/>
      <c r="QCP48" s="36"/>
      <c r="QCQ48" s="36"/>
      <c r="QCR48" s="36"/>
      <c r="QCS48" s="37"/>
      <c r="QCT48" s="38"/>
      <c r="QCU48" s="39"/>
      <c r="QCV48" s="39"/>
      <c r="QCW48" s="39"/>
      <c r="QCX48" s="39"/>
      <c r="QCY48" s="31"/>
      <c r="QCZ48" s="31"/>
      <c r="QDA48" s="31"/>
      <c r="QDB48" s="31"/>
      <c r="QDC48" s="32"/>
      <c r="QDD48" s="32"/>
      <c r="QDE48" s="32"/>
      <c r="QDF48" s="33"/>
      <c r="QDG48" s="34"/>
      <c r="QDH48" s="35"/>
      <c r="QDI48" s="34"/>
      <c r="QDJ48" s="35"/>
      <c r="QDK48" s="36"/>
      <c r="QDL48" s="36"/>
      <c r="QDM48" s="36"/>
      <c r="QDN48" s="37"/>
      <c r="QDO48" s="38"/>
      <c r="QDP48" s="39"/>
      <c r="QDQ48" s="39"/>
      <c r="QDR48" s="39"/>
      <c r="QDS48" s="39"/>
      <c r="QDT48" s="31"/>
      <c r="QDU48" s="31"/>
      <c r="QDV48" s="31"/>
      <c r="QDW48" s="31"/>
      <c r="QDX48" s="32"/>
      <c r="QDY48" s="32"/>
      <c r="QDZ48" s="32"/>
      <c r="QEA48" s="33"/>
      <c r="QEB48" s="34"/>
      <c r="QEC48" s="35"/>
      <c r="QED48" s="34"/>
      <c r="QEE48" s="35"/>
      <c r="QEF48" s="36"/>
      <c r="QEG48" s="36"/>
      <c r="QEH48" s="36"/>
      <c r="QEI48" s="37"/>
      <c r="QEJ48" s="38"/>
      <c r="QEK48" s="39"/>
      <c r="QEL48" s="39"/>
      <c r="QEM48" s="39"/>
      <c r="QEN48" s="39"/>
      <c r="QEO48" s="31"/>
      <c r="QEP48" s="31"/>
      <c r="QEQ48" s="31"/>
      <c r="QER48" s="31"/>
      <c r="QES48" s="32"/>
      <c r="QET48" s="32"/>
      <c r="QEU48" s="32"/>
      <c r="QEV48" s="33"/>
      <c r="QEW48" s="34"/>
      <c r="QEX48" s="35"/>
      <c r="QEY48" s="34"/>
      <c r="QEZ48" s="35"/>
      <c r="QFA48" s="36"/>
      <c r="QFB48" s="36"/>
      <c r="QFC48" s="36"/>
      <c r="QFD48" s="37"/>
      <c r="QFE48" s="38"/>
      <c r="QFF48" s="39"/>
      <c r="QFG48" s="39"/>
      <c r="QFH48" s="39"/>
      <c r="QFI48" s="39"/>
      <c r="QFJ48" s="31"/>
      <c r="QFK48" s="31"/>
      <c r="QFL48" s="31"/>
      <c r="QFM48" s="31"/>
      <c r="QFN48" s="32"/>
      <c r="QFO48" s="32"/>
      <c r="QFP48" s="32"/>
      <c r="QFQ48" s="33"/>
      <c r="QFR48" s="34"/>
      <c r="QFS48" s="35"/>
      <c r="QFT48" s="34"/>
      <c r="QFU48" s="35"/>
      <c r="QFV48" s="36"/>
      <c r="QFW48" s="36"/>
      <c r="QFX48" s="36"/>
      <c r="QFY48" s="37"/>
      <c r="QFZ48" s="38"/>
      <c r="QGA48" s="39"/>
      <c r="QGB48" s="39"/>
      <c r="QGC48" s="39"/>
      <c r="QGD48" s="39"/>
      <c r="QGE48" s="31"/>
      <c r="QGF48" s="31"/>
      <c r="QGG48" s="31"/>
      <c r="QGH48" s="31"/>
      <c r="QGI48" s="32"/>
      <c r="QGJ48" s="32"/>
      <c r="QGK48" s="32"/>
      <c r="QGL48" s="33"/>
      <c r="QGM48" s="34"/>
      <c r="QGN48" s="35"/>
      <c r="QGO48" s="34"/>
      <c r="QGP48" s="35"/>
      <c r="QGQ48" s="36"/>
      <c r="QGR48" s="36"/>
      <c r="QGS48" s="36"/>
      <c r="QGT48" s="37"/>
      <c r="QGU48" s="38"/>
      <c r="QGV48" s="39"/>
      <c r="QGW48" s="39"/>
      <c r="QGX48" s="39"/>
      <c r="QGY48" s="39"/>
      <c r="QGZ48" s="31"/>
      <c r="QHA48" s="31"/>
      <c r="QHB48" s="31"/>
      <c r="QHC48" s="31"/>
      <c r="QHD48" s="32"/>
      <c r="QHE48" s="32"/>
      <c r="QHF48" s="32"/>
      <c r="QHG48" s="33"/>
      <c r="QHH48" s="34"/>
      <c r="QHI48" s="35"/>
      <c r="QHJ48" s="34"/>
      <c r="QHK48" s="35"/>
      <c r="QHL48" s="36"/>
      <c r="QHM48" s="36"/>
      <c r="QHN48" s="36"/>
      <c r="QHO48" s="37"/>
      <c r="QHP48" s="38"/>
      <c r="QHQ48" s="39"/>
      <c r="QHR48" s="39"/>
      <c r="QHS48" s="39"/>
      <c r="QHT48" s="39"/>
      <c r="QHU48" s="31"/>
      <c r="QHV48" s="31"/>
      <c r="QHW48" s="31"/>
      <c r="QHX48" s="31"/>
      <c r="QHY48" s="32"/>
      <c r="QHZ48" s="32"/>
      <c r="QIA48" s="32"/>
      <c r="QIB48" s="33"/>
      <c r="QIC48" s="34"/>
      <c r="QID48" s="35"/>
      <c r="QIE48" s="34"/>
      <c r="QIF48" s="35"/>
      <c r="QIG48" s="36"/>
      <c r="QIH48" s="36"/>
      <c r="QII48" s="36"/>
      <c r="QIJ48" s="37"/>
      <c r="QIK48" s="38"/>
      <c r="QIL48" s="39"/>
      <c r="QIM48" s="39"/>
      <c r="QIN48" s="39"/>
      <c r="QIO48" s="39"/>
      <c r="QIP48" s="31"/>
      <c r="QIQ48" s="31"/>
      <c r="QIR48" s="31"/>
      <c r="QIS48" s="31"/>
      <c r="QIT48" s="32"/>
      <c r="QIU48" s="32"/>
      <c r="QIV48" s="32"/>
      <c r="QIW48" s="33"/>
      <c r="QIX48" s="34"/>
      <c r="QIY48" s="35"/>
      <c r="QIZ48" s="34"/>
      <c r="QJA48" s="35"/>
      <c r="QJB48" s="36"/>
      <c r="QJC48" s="36"/>
      <c r="QJD48" s="36"/>
      <c r="QJE48" s="37"/>
      <c r="QJF48" s="38"/>
      <c r="QJG48" s="39"/>
      <c r="QJH48" s="39"/>
      <c r="QJI48" s="39"/>
      <c r="QJJ48" s="39"/>
      <c r="QJK48" s="31"/>
      <c r="QJL48" s="31"/>
      <c r="QJM48" s="31"/>
      <c r="QJN48" s="31"/>
      <c r="QJO48" s="32"/>
      <c r="QJP48" s="32"/>
      <c r="QJQ48" s="32"/>
      <c r="QJR48" s="33"/>
      <c r="QJS48" s="34"/>
      <c r="QJT48" s="35"/>
      <c r="QJU48" s="34"/>
      <c r="QJV48" s="35"/>
      <c r="QJW48" s="36"/>
      <c r="QJX48" s="36"/>
      <c r="QJY48" s="36"/>
      <c r="QJZ48" s="37"/>
      <c r="QKA48" s="38"/>
      <c r="QKB48" s="39"/>
      <c r="QKC48" s="39"/>
      <c r="QKD48" s="39"/>
      <c r="QKE48" s="39"/>
      <c r="QKF48" s="31"/>
      <c r="QKG48" s="31"/>
      <c r="QKH48" s="31"/>
      <c r="QKI48" s="31"/>
      <c r="QKJ48" s="32"/>
      <c r="QKK48" s="32"/>
      <c r="QKL48" s="32"/>
      <c r="QKM48" s="33"/>
      <c r="QKN48" s="34"/>
      <c r="QKO48" s="35"/>
      <c r="QKP48" s="34"/>
      <c r="QKQ48" s="35"/>
      <c r="QKR48" s="36"/>
      <c r="QKS48" s="36"/>
      <c r="QKT48" s="36"/>
      <c r="QKU48" s="37"/>
      <c r="QKV48" s="38"/>
      <c r="QKW48" s="39"/>
      <c r="QKX48" s="39"/>
      <c r="QKY48" s="39"/>
      <c r="QKZ48" s="39"/>
      <c r="QLA48" s="31"/>
      <c r="QLB48" s="31"/>
      <c r="QLC48" s="31"/>
      <c r="QLD48" s="31"/>
      <c r="QLE48" s="32"/>
      <c r="QLF48" s="32"/>
      <c r="QLG48" s="32"/>
      <c r="QLH48" s="33"/>
      <c r="QLI48" s="34"/>
      <c r="QLJ48" s="35"/>
      <c r="QLK48" s="34"/>
      <c r="QLL48" s="35"/>
      <c r="QLM48" s="36"/>
      <c r="QLN48" s="36"/>
      <c r="QLO48" s="36"/>
      <c r="QLP48" s="37"/>
      <c r="QLQ48" s="38"/>
      <c r="QLR48" s="39"/>
      <c r="QLS48" s="39"/>
      <c r="QLT48" s="39"/>
      <c r="QLU48" s="39"/>
      <c r="QLV48" s="31"/>
      <c r="QLW48" s="31"/>
      <c r="QLX48" s="31"/>
      <c r="QLY48" s="31"/>
      <c r="QLZ48" s="32"/>
      <c r="QMA48" s="32"/>
      <c r="QMB48" s="32"/>
      <c r="QMC48" s="33"/>
      <c r="QMD48" s="34"/>
      <c r="QME48" s="35"/>
      <c r="QMF48" s="34"/>
      <c r="QMG48" s="35"/>
      <c r="QMH48" s="36"/>
      <c r="QMI48" s="36"/>
      <c r="QMJ48" s="36"/>
      <c r="QMK48" s="37"/>
      <c r="QML48" s="38"/>
      <c r="QMM48" s="39"/>
      <c r="QMN48" s="39"/>
      <c r="QMO48" s="39"/>
      <c r="QMP48" s="39"/>
      <c r="QMQ48" s="31"/>
      <c r="QMR48" s="31"/>
      <c r="QMS48" s="31"/>
      <c r="QMT48" s="31"/>
      <c r="QMU48" s="32"/>
      <c r="QMV48" s="32"/>
      <c r="QMW48" s="32"/>
      <c r="QMX48" s="33"/>
      <c r="QMY48" s="34"/>
      <c r="QMZ48" s="35"/>
      <c r="QNA48" s="34"/>
      <c r="QNB48" s="35"/>
      <c r="QNC48" s="36"/>
      <c r="QND48" s="36"/>
      <c r="QNE48" s="36"/>
      <c r="QNF48" s="37"/>
      <c r="QNG48" s="38"/>
      <c r="QNH48" s="39"/>
      <c r="QNI48" s="39"/>
      <c r="QNJ48" s="39"/>
      <c r="QNK48" s="39"/>
      <c r="QNL48" s="31"/>
      <c r="QNM48" s="31"/>
      <c r="QNN48" s="31"/>
      <c r="QNO48" s="31"/>
      <c r="QNP48" s="32"/>
      <c r="QNQ48" s="32"/>
      <c r="QNR48" s="32"/>
      <c r="QNS48" s="33"/>
      <c r="QNT48" s="34"/>
      <c r="QNU48" s="35"/>
      <c r="QNV48" s="34"/>
      <c r="QNW48" s="35"/>
      <c r="QNX48" s="36"/>
      <c r="QNY48" s="36"/>
      <c r="QNZ48" s="36"/>
      <c r="QOA48" s="37"/>
      <c r="QOB48" s="38"/>
      <c r="QOC48" s="39"/>
      <c r="QOD48" s="39"/>
      <c r="QOE48" s="39"/>
      <c r="QOF48" s="39"/>
      <c r="QOG48" s="31"/>
      <c r="QOH48" s="31"/>
      <c r="QOI48" s="31"/>
      <c r="QOJ48" s="31"/>
      <c r="QOK48" s="32"/>
      <c r="QOL48" s="32"/>
      <c r="QOM48" s="32"/>
      <c r="QON48" s="33"/>
      <c r="QOO48" s="34"/>
      <c r="QOP48" s="35"/>
      <c r="QOQ48" s="34"/>
      <c r="QOR48" s="35"/>
      <c r="QOS48" s="36"/>
      <c r="QOT48" s="36"/>
      <c r="QOU48" s="36"/>
      <c r="QOV48" s="37"/>
      <c r="QOW48" s="38"/>
      <c r="QOX48" s="39"/>
      <c r="QOY48" s="39"/>
      <c r="QOZ48" s="39"/>
      <c r="QPA48" s="39"/>
      <c r="QPB48" s="31"/>
      <c r="QPC48" s="31"/>
      <c r="QPD48" s="31"/>
      <c r="QPE48" s="31"/>
      <c r="QPF48" s="32"/>
      <c r="QPG48" s="32"/>
      <c r="QPH48" s="32"/>
      <c r="QPI48" s="33"/>
      <c r="QPJ48" s="34"/>
      <c r="QPK48" s="35"/>
      <c r="QPL48" s="34"/>
      <c r="QPM48" s="35"/>
      <c r="QPN48" s="36"/>
      <c r="QPO48" s="36"/>
      <c r="QPP48" s="36"/>
      <c r="QPQ48" s="37"/>
      <c r="QPR48" s="38"/>
      <c r="QPS48" s="39"/>
      <c r="QPT48" s="39"/>
      <c r="QPU48" s="39"/>
      <c r="QPV48" s="39"/>
      <c r="QPW48" s="31"/>
      <c r="QPX48" s="31"/>
      <c r="QPY48" s="31"/>
      <c r="QPZ48" s="31"/>
      <c r="QQA48" s="32"/>
      <c r="QQB48" s="32"/>
      <c r="QQC48" s="32"/>
      <c r="QQD48" s="33"/>
      <c r="QQE48" s="34"/>
      <c r="QQF48" s="35"/>
      <c r="QQG48" s="34"/>
      <c r="QQH48" s="35"/>
      <c r="QQI48" s="36"/>
      <c r="QQJ48" s="36"/>
      <c r="QQK48" s="36"/>
      <c r="QQL48" s="37"/>
      <c r="QQM48" s="38"/>
      <c r="QQN48" s="39"/>
      <c r="QQO48" s="39"/>
      <c r="QQP48" s="39"/>
      <c r="QQQ48" s="39"/>
      <c r="QQR48" s="31"/>
      <c r="QQS48" s="31"/>
      <c r="QQT48" s="31"/>
      <c r="QQU48" s="31"/>
      <c r="QQV48" s="32"/>
      <c r="QQW48" s="32"/>
      <c r="QQX48" s="32"/>
      <c r="QQY48" s="33"/>
      <c r="QQZ48" s="34"/>
      <c r="QRA48" s="35"/>
      <c r="QRB48" s="34"/>
      <c r="QRC48" s="35"/>
      <c r="QRD48" s="36"/>
      <c r="QRE48" s="36"/>
      <c r="QRF48" s="36"/>
      <c r="QRG48" s="37"/>
      <c r="QRH48" s="38"/>
      <c r="QRI48" s="39"/>
      <c r="QRJ48" s="39"/>
      <c r="QRK48" s="39"/>
      <c r="QRL48" s="39"/>
      <c r="QRM48" s="31"/>
      <c r="QRN48" s="31"/>
      <c r="QRO48" s="31"/>
      <c r="QRP48" s="31"/>
      <c r="QRQ48" s="32"/>
      <c r="QRR48" s="32"/>
      <c r="QRS48" s="32"/>
      <c r="QRT48" s="33"/>
      <c r="QRU48" s="34"/>
      <c r="QRV48" s="35"/>
      <c r="QRW48" s="34"/>
      <c r="QRX48" s="35"/>
      <c r="QRY48" s="36"/>
      <c r="QRZ48" s="36"/>
      <c r="QSA48" s="36"/>
      <c r="QSB48" s="37"/>
      <c r="QSC48" s="38"/>
      <c r="QSD48" s="39"/>
      <c r="QSE48" s="39"/>
      <c r="QSF48" s="39"/>
      <c r="QSG48" s="39"/>
      <c r="QSH48" s="31"/>
      <c r="QSI48" s="31"/>
      <c r="QSJ48" s="31"/>
      <c r="QSK48" s="31"/>
      <c r="QSL48" s="32"/>
      <c r="QSM48" s="32"/>
      <c r="QSN48" s="32"/>
      <c r="QSO48" s="33"/>
      <c r="QSP48" s="34"/>
      <c r="QSQ48" s="35"/>
      <c r="QSR48" s="34"/>
      <c r="QSS48" s="35"/>
      <c r="QST48" s="36"/>
      <c r="QSU48" s="36"/>
      <c r="QSV48" s="36"/>
      <c r="QSW48" s="37"/>
      <c r="QSX48" s="38"/>
      <c r="QSY48" s="39"/>
      <c r="QSZ48" s="39"/>
      <c r="QTA48" s="39"/>
      <c r="QTB48" s="39"/>
      <c r="QTC48" s="31"/>
      <c r="QTD48" s="31"/>
      <c r="QTE48" s="31"/>
      <c r="QTF48" s="31"/>
      <c r="QTG48" s="32"/>
      <c r="QTH48" s="32"/>
      <c r="QTI48" s="32"/>
      <c r="QTJ48" s="33"/>
      <c r="QTK48" s="34"/>
      <c r="QTL48" s="35"/>
      <c r="QTM48" s="34"/>
      <c r="QTN48" s="35"/>
      <c r="QTO48" s="36"/>
      <c r="QTP48" s="36"/>
      <c r="QTQ48" s="36"/>
      <c r="QTR48" s="37"/>
      <c r="QTS48" s="38"/>
      <c r="QTT48" s="39"/>
      <c r="QTU48" s="39"/>
      <c r="QTV48" s="39"/>
      <c r="QTW48" s="39"/>
      <c r="QTX48" s="31"/>
      <c r="QTY48" s="31"/>
      <c r="QTZ48" s="31"/>
      <c r="QUA48" s="31"/>
      <c r="QUB48" s="32"/>
      <c r="QUC48" s="32"/>
      <c r="QUD48" s="32"/>
      <c r="QUE48" s="33"/>
      <c r="QUF48" s="34"/>
      <c r="QUG48" s="35"/>
      <c r="QUH48" s="34"/>
      <c r="QUI48" s="35"/>
      <c r="QUJ48" s="36"/>
      <c r="QUK48" s="36"/>
      <c r="QUL48" s="36"/>
      <c r="QUM48" s="37"/>
      <c r="QUN48" s="38"/>
      <c r="QUO48" s="39"/>
      <c r="QUP48" s="39"/>
      <c r="QUQ48" s="39"/>
      <c r="QUR48" s="39"/>
      <c r="QUS48" s="31"/>
      <c r="QUT48" s="31"/>
      <c r="QUU48" s="31"/>
      <c r="QUV48" s="31"/>
      <c r="QUW48" s="32"/>
      <c r="QUX48" s="32"/>
      <c r="QUY48" s="32"/>
      <c r="QUZ48" s="33"/>
      <c r="QVA48" s="34"/>
      <c r="QVB48" s="35"/>
      <c r="QVC48" s="34"/>
      <c r="QVD48" s="35"/>
      <c r="QVE48" s="36"/>
      <c r="QVF48" s="36"/>
      <c r="QVG48" s="36"/>
      <c r="QVH48" s="37"/>
      <c r="QVI48" s="38"/>
      <c r="QVJ48" s="39"/>
      <c r="QVK48" s="39"/>
      <c r="QVL48" s="39"/>
      <c r="QVM48" s="39"/>
      <c r="QVN48" s="31"/>
      <c r="QVO48" s="31"/>
      <c r="QVP48" s="31"/>
      <c r="QVQ48" s="31"/>
      <c r="QVR48" s="32"/>
      <c r="QVS48" s="32"/>
      <c r="QVT48" s="32"/>
      <c r="QVU48" s="33"/>
      <c r="QVV48" s="34"/>
      <c r="QVW48" s="35"/>
      <c r="QVX48" s="34"/>
      <c r="QVY48" s="35"/>
      <c r="QVZ48" s="36"/>
      <c r="QWA48" s="36"/>
      <c r="QWB48" s="36"/>
      <c r="QWC48" s="37"/>
      <c r="QWD48" s="38"/>
      <c r="QWE48" s="39"/>
      <c r="QWF48" s="39"/>
      <c r="QWG48" s="39"/>
      <c r="QWH48" s="39"/>
      <c r="QWI48" s="31"/>
      <c r="QWJ48" s="31"/>
      <c r="QWK48" s="31"/>
      <c r="QWL48" s="31"/>
      <c r="QWM48" s="32"/>
      <c r="QWN48" s="32"/>
      <c r="QWO48" s="32"/>
      <c r="QWP48" s="33"/>
      <c r="QWQ48" s="34"/>
      <c r="QWR48" s="35"/>
      <c r="QWS48" s="34"/>
      <c r="QWT48" s="35"/>
      <c r="QWU48" s="36"/>
      <c r="QWV48" s="36"/>
      <c r="QWW48" s="36"/>
      <c r="QWX48" s="37"/>
      <c r="QWY48" s="38"/>
      <c r="QWZ48" s="39"/>
      <c r="QXA48" s="39"/>
      <c r="QXB48" s="39"/>
      <c r="QXC48" s="39"/>
      <c r="QXD48" s="31"/>
      <c r="QXE48" s="31"/>
      <c r="QXF48" s="31"/>
      <c r="QXG48" s="31"/>
      <c r="QXH48" s="32"/>
      <c r="QXI48" s="32"/>
      <c r="QXJ48" s="32"/>
      <c r="QXK48" s="33"/>
      <c r="QXL48" s="34"/>
      <c r="QXM48" s="35"/>
      <c r="QXN48" s="34"/>
      <c r="QXO48" s="35"/>
      <c r="QXP48" s="36"/>
      <c r="QXQ48" s="36"/>
      <c r="QXR48" s="36"/>
      <c r="QXS48" s="37"/>
      <c r="QXT48" s="38"/>
      <c r="QXU48" s="39"/>
      <c r="QXV48" s="39"/>
      <c r="QXW48" s="39"/>
      <c r="QXX48" s="39"/>
      <c r="QXY48" s="31"/>
      <c r="QXZ48" s="31"/>
      <c r="QYA48" s="31"/>
      <c r="QYB48" s="31"/>
      <c r="QYC48" s="32"/>
      <c r="QYD48" s="32"/>
      <c r="QYE48" s="32"/>
      <c r="QYF48" s="33"/>
      <c r="QYG48" s="34"/>
      <c r="QYH48" s="35"/>
      <c r="QYI48" s="34"/>
      <c r="QYJ48" s="35"/>
      <c r="QYK48" s="36"/>
      <c r="QYL48" s="36"/>
      <c r="QYM48" s="36"/>
      <c r="QYN48" s="37"/>
      <c r="QYO48" s="38"/>
      <c r="QYP48" s="39"/>
      <c r="QYQ48" s="39"/>
      <c r="QYR48" s="39"/>
      <c r="QYS48" s="39"/>
      <c r="QYT48" s="31"/>
      <c r="QYU48" s="31"/>
      <c r="QYV48" s="31"/>
      <c r="QYW48" s="31"/>
      <c r="QYX48" s="32"/>
      <c r="QYY48" s="32"/>
      <c r="QYZ48" s="32"/>
      <c r="QZA48" s="33"/>
      <c r="QZB48" s="34"/>
      <c r="QZC48" s="35"/>
      <c r="QZD48" s="34"/>
      <c r="QZE48" s="35"/>
      <c r="QZF48" s="36"/>
      <c r="QZG48" s="36"/>
      <c r="QZH48" s="36"/>
      <c r="QZI48" s="37"/>
      <c r="QZJ48" s="38"/>
      <c r="QZK48" s="39"/>
      <c r="QZL48" s="39"/>
      <c r="QZM48" s="39"/>
      <c r="QZN48" s="39"/>
      <c r="QZO48" s="31"/>
      <c r="QZP48" s="31"/>
      <c r="QZQ48" s="31"/>
      <c r="QZR48" s="31"/>
      <c r="QZS48" s="32"/>
      <c r="QZT48" s="32"/>
      <c r="QZU48" s="32"/>
      <c r="QZV48" s="33"/>
      <c r="QZW48" s="34"/>
      <c r="QZX48" s="35"/>
      <c r="QZY48" s="34"/>
      <c r="QZZ48" s="35"/>
      <c r="RAA48" s="36"/>
      <c r="RAB48" s="36"/>
      <c r="RAC48" s="36"/>
      <c r="RAD48" s="37"/>
      <c r="RAE48" s="38"/>
      <c r="RAF48" s="39"/>
      <c r="RAG48" s="39"/>
      <c r="RAH48" s="39"/>
      <c r="RAI48" s="39"/>
      <c r="RAJ48" s="31"/>
      <c r="RAK48" s="31"/>
      <c r="RAL48" s="31"/>
      <c r="RAM48" s="31"/>
      <c r="RAN48" s="32"/>
      <c r="RAO48" s="32"/>
      <c r="RAP48" s="32"/>
      <c r="RAQ48" s="33"/>
      <c r="RAR48" s="34"/>
      <c r="RAS48" s="35"/>
      <c r="RAT48" s="34"/>
      <c r="RAU48" s="35"/>
      <c r="RAV48" s="36"/>
      <c r="RAW48" s="36"/>
      <c r="RAX48" s="36"/>
      <c r="RAY48" s="37"/>
      <c r="RAZ48" s="38"/>
      <c r="RBA48" s="39"/>
      <c r="RBB48" s="39"/>
      <c r="RBC48" s="39"/>
      <c r="RBD48" s="39"/>
      <c r="RBE48" s="31"/>
      <c r="RBF48" s="31"/>
      <c r="RBG48" s="31"/>
      <c r="RBH48" s="31"/>
      <c r="RBI48" s="32"/>
      <c r="RBJ48" s="32"/>
      <c r="RBK48" s="32"/>
      <c r="RBL48" s="33"/>
      <c r="RBM48" s="34"/>
      <c r="RBN48" s="35"/>
      <c r="RBO48" s="34"/>
      <c r="RBP48" s="35"/>
      <c r="RBQ48" s="36"/>
      <c r="RBR48" s="36"/>
      <c r="RBS48" s="36"/>
      <c r="RBT48" s="37"/>
      <c r="RBU48" s="38"/>
      <c r="RBV48" s="39"/>
      <c r="RBW48" s="39"/>
      <c r="RBX48" s="39"/>
      <c r="RBY48" s="39"/>
      <c r="RBZ48" s="31"/>
      <c r="RCA48" s="31"/>
      <c r="RCB48" s="31"/>
      <c r="RCC48" s="31"/>
      <c r="RCD48" s="32"/>
      <c r="RCE48" s="32"/>
      <c r="RCF48" s="32"/>
      <c r="RCG48" s="33"/>
      <c r="RCH48" s="34"/>
      <c r="RCI48" s="35"/>
      <c r="RCJ48" s="34"/>
      <c r="RCK48" s="35"/>
      <c r="RCL48" s="36"/>
      <c r="RCM48" s="36"/>
      <c r="RCN48" s="36"/>
      <c r="RCO48" s="37"/>
      <c r="RCP48" s="38"/>
      <c r="RCQ48" s="39"/>
      <c r="RCR48" s="39"/>
      <c r="RCS48" s="39"/>
      <c r="RCT48" s="39"/>
      <c r="RCU48" s="31"/>
      <c r="RCV48" s="31"/>
      <c r="RCW48" s="31"/>
      <c r="RCX48" s="31"/>
      <c r="RCY48" s="32"/>
      <c r="RCZ48" s="32"/>
      <c r="RDA48" s="32"/>
      <c r="RDB48" s="33"/>
      <c r="RDC48" s="34"/>
      <c r="RDD48" s="35"/>
      <c r="RDE48" s="34"/>
      <c r="RDF48" s="35"/>
      <c r="RDG48" s="36"/>
      <c r="RDH48" s="36"/>
      <c r="RDI48" s="36"/>
      <c r="RDJ48" s="37"/>
      <c r="RDK48" s="38"/>
      <c r="RDL48" s="39"/>
      <c r="RDM48" s="39"/>
      <c r="RDN48" s="39"/>
      <c r="RDO48" s="39"/>
      <c r="RDP48" s="31"/>
      <c r="RDQ48" s="31"/>
      <c r="RDR48" s="31"/>
      <c r="RDS48" s="31"/>
      <c r="RDT48" s="32"/>
      <c r="RDU48" s="32"/>
      <c r="RDV48" s="32"/>
      <c r="RDW48" s="33"/>
      <c r="RDX48" s="34"/>
      <c r="RDY48" s="35"/>
      <c r="RDZ48" s="34"/>
      <c r="REA48" s="35"/>
      <c r="REB48" s="36"/>
      <c r="REC48" s="36"/>
      <c r="RED48" s="36"/>
      <c r="REE48" s="37"/>
      <c r="REF48" s="38"/>
      <c r="REG48" s="39"/>
      <c r="REH48" s="39"/>
      <c r="REI48" s="39"/>
      <c r="REJ48" s="39"/>
      <c r="REK48" s="31"/>
      <c r="REL48" s="31"/>
      <c r="REM48" s="31"/>
      <c r="REN48" s="31"/>
      <c r="REO48" s="32"/>
      <c r="REP48" s="32"/>
      <c r="REQ48" s="32"/>
      <c r="RER48" s="33"/>
      <c r="RES48" s="34"/>
      <c r="RET48" s="35"/>
      <c r="REU48" s="34"/>
      <c r="REV48" s="35"/>
      <c r="REW48" s="36"/>
      <c r="REX48" s="36"/>
      <c r="REY48" s="36"/>
      <c r="REZ48" s="37"/>
      <c r="RFA48" s="38"/>
      <c r="RFB48" s="39"/>
      <c r="RFC48" s="39"/>
      <c r="RFD48" s="39"/>
      <c r="RFE48" s="39"/>
      <c r="RFF48" s="31"/>
      <c r="RFG48" s="31"/>
      <c r="RFH48" s="31"/>
      <c r="RFI48" s="31"/>
      <c r="RFJ48" s="32"/>
      <c r="RFK48" s="32"/>
      <c r="RFL48" s="32"/>
      <c r="RFM48" s="33"/>
      <c r="RFN48" s="34"/>
      <c r="RFO48" s="35"/>
      <c r="RFP48" s="34"/>
      <c r="RFQ48" s="35"/>
      <c r="RFR48" s="36"/>
      <c r="RFS48" s="36"/>
      <c r="RFT48" s="36"/>
      <c r="RFU48" s="37"/>
      <c r="RFV48" s="38"/>
      <c r="RFW48" s="39"/>
      <c r="RFX48" s="39"/>
      <c r="RFY48" s="39"/>
      <c r="RFZ48" s="39"/>
      <c r="RGA48" s="31"/>
      <c r="RGB48" s="31"/>
      <c r="RGC48" s="31"/>
      <c r="RGD48" s="31"/>
      <c r="RGE48" s="32"/>
      <c r="RGF48" s="32"/>
      <c r="RGG48" s="32"/>
      <c r="RGH48" s="33"/>
      <c r="RGI48" s="34"/>
      <c r="RGJ48" s="35"/>
      <c r="RGK48" s="34"/>
      <c r="RGL48" s="35"/>
      <c r="RGM48" s="36"/>
      <c r="RGN48" s="36"/>
      <c r="RGO48" s="36"/>
      <c r="RGP48" s="37"/>
      <c r="RGQ48" s="38"/>
      <c r="RGR48" s="39"/>
      <c r="RGS48" s="39"/>
      <c r="RGT48" s="39"/>
      <c r="RGU48" s="39"/>
      <c r="RGV48" s="31"/>
      <c r="RGW48" s="31"/>
      <c r="RGX48" s="31"/>
      <c r="RGY48" s="31"/>
      <c r="RGZ48" s="32"/>
      <c r="RHA48" s="32"/>
      <c r="RHB48" s="32"/>
      <c r="RHC48" s="33"/>
      <c r="RHD48" s="34"/>
      <c r="RHE48" s="35"/>
      <c r="RHF48" s="34"/>
      <c r="RHG48" s="35"/>
      <c r="RHH48" s="36"/>
      <c r="RHI48" s="36"/>
      <c r="RHJ48" s="36"/>
      <c r="RHK48" s="37"/>
      <c r="RHL48" s="38"/>
      <c r="RHM48" s="39"/>
      <c r="RHN48" s="39"/>
      <c r="RHO48" s="39"/>
      <c r="RHP48" s="39"/>
      <c r="RHQ48" s="31"/>
      <c r="RHR48" s="31"/>
      <c r="RHS48" s="31"/>
      <c r="RHT48" s="31"/>
      <c r="RHU48" s="32"/>
      <c r="RHV48" s="32"/>
      <c r="RHW48" s="32"/>
      <c r="RHX48" s="33"/>
      <c r="RHY48" s="34"/>
      <c r="RHZ48" s="35"/>
      <c r="RIA48" s="34"/>
      <c r="RIB48" s="35"/>
      <c r="RIC48" s="36"/>
      <c r="RID48" s="36"/>
      <c r="RIE48" s="36"/>
      <c r="RIF48" s="37"/>
      <c r="RIG48" s="38"/>
      <c r="RIH48" s="39"/>
      <c r="RII48" s="39"/>
      <c r="RIJ48" s="39"/>
      <c r="RIK48" s="39"/>
      <c r="RIL48" s="31"/>
      <c r="RIM48" s="31"/>
      <c r="RIN48" s="31"/>
      <c r="RIO48" s="31"/>
      <c r="RIP48" s="32"/>
      <c r="RIQ48" s="32"/>
      <c r="RIR48" s="32"/>
      <c r="RIS48" s="33"/>
      <c r="RIT48" s="34"/>
      <c r="RIU48" s="35"/>
      <c r="RIV48" s="34"/>
      <c r="RIW48" s="35"/>
      <c r="RIX48" s="36"/>
      <c r="RIY48" s="36"/>
      <c r="RIZ48" s="36"/>
      <c r="RJA48" s="37"/>
      <c r="RJB48" s="38"/>
      <c r="RJC48" s="39"/>
      <c r="RJD48" s="39"/>
      <c r="RJE48" s="39"/>
      <c r="RJF48" s="39"/>
      <c r="RJG48" s="31"/>
      <c r="RJH48" s="31"/>
      <c r="RJI48" s="31"/>
      <c r="RJJ48" s="31"/>
      <c r="RJK48" s="32"/>
      <c r="RJL48" s="32"/>
      <c r="RJM48" s="32"/>
      <c r="RJN48" s="33"/>
      <c r="RJO48" s="34"/>
      <c r="RJP48" s="35"/>
      <c r="RJQ48" s="34"/>
      <c r="RJR48" s="35"/>
      <c r="RJS48" s="36"/>
      <c r="RJT48" s="36"/>
      <c r="RJU48" s="36"/>
      <c r="RJV48" s="37"/>
      <c r="RJW48" s="38"/>
      <c r="RJX48" s="39"/>
      <c r="RJY48" s="39"/>
      <c r="RJZ48" s="39"/>
      <c r="RKA48" s="39"/>
      <c r="RKB48" s="31"/>
      <c r="RKC48" s="31"/>
      <c r="RKD48" s="31"/>
      <c r="RKE48" s="31"/>
      <c r="RKF48" s="32"/>
      <c r="RKG48" s="32"/>
      <c r="RKH48" s="32"/>
      <c r="RKI48" s="33"/>
      <c r="RKJ48" s="34"/>
      <c r="RKK48" s="35"/>
      <c r="RKL48" s="34"/>
      <c r="RKM48" s="35"/>
      <c r="RKN48" s="36"/>
      <c r="RKO48" s="36"/>
      <c r="RKP48" s="36"/>
      <c r="RKQ48" s="37"/>
      <c r="RKR48" s="38"/>
      <c r="RKS48" s="39"/>
      <c r="RKT48" s="39"/>
      <c r="RKU48" s="39"/>
      <c r="RKV48" s="39"/>
      <c r="RKW48" s="31"/>
      <c r="RKX48" s="31"/>
      <c r="RKY48" s="31"/>
      <c r="RKZ48" s="31"/>
      <c r="RLA48" s="32"/>
      <c r="RLB48" s="32"/>
      <c r="RLC48" s="32"/>
      <c r="RLD48" s="33"/>
      <c r="RLE48" s="34"/>
      <c r="RLF48" s="35"/>
      <c r="RLG48" s="34"/>
      <c r="RLH48" s="35"/>
      <c r="RLI48" s="36"/>
      <c r="RLJ48" s="36"/>
      <c r="RLK48" s="36"/>
      <c r="RLL48" s="37"/>
      <c r="RLM48" s="38"/>
      <c r="RLN48" s="39"/>
      <c r="RLO48" s="39"/>
      <c r="RLP48" s="39"/>
      <c r="RLQ48" s="39"/>
      <c r="RLR48" s="31"/>
      <c r="RLS48" s="31"/>
      <c r="RLT48" s="31"/>
      <c r="RLU48" s="31"/>
      <c r="RLV48" s="32"/>
      <c r="RLW48" s="32"/>
      <c r="RLX48" s="32"/>
      <c r="RLY48" s="33"/>
      <c r="RLZ48" s="34"/>
      <c r="RMA48" s="35"/>
      <c r="RMB48" s="34"/>
      <c r="RMC48" s="35"/>
      <c r="RMD48" s="36"/>
      <c r="RME48" s="36"/>
      <c r="RMF48" s="36"/>
      <c r="RMG48" s="37"/>
      <c r="RMH48" s="38"/>
      <c r="RMI48" s="39"/>
      <c r="RMJ48" s="39"/>
      <c r="RMK48" s="39"/>
      <c r="RML48" s="39"/>
      <c r="RMM48" s="31"/>
      <c r="RMN48" s="31"/>
      <c r="RMO48" s="31"/>
      <c r="RMP48" s="31"/>
      <c r="RMQ48" s="32"/>
      <c r="RMR48" s="32"/>
      <c r="RMS48" s="32"/>
      <c r="RMT48" s="33"/>
      <c r="RMU48" s="34"/>
      <c r="RMV48" s="35"/>
      <c r="RMW48" s="34"/>
      <c r="RMX48" s="35"/>
      <c r="RMY48" s="36"/>
      <c r="RMZ48" s="36"/>
      <c r="RNA48" s="36"/>
      <c r="RNB48" s="37"/>
      <c r="RNC48" s="38"/>
      <c r="RND48" s="39"/>
      <c r="RNE48" s="39"/>
      <c r="RNF48" s="39"/>
      <c r="RNG48" s="39"/>
      <c r="RNH48" s="31"/>
      <c r="RNI48" s="31"/>
      <c r="RNJ48" s="31"/>
      <c r="RNK48" s="31"/>
      <c r="RNL48" s="32"/>
      <c r="RNM48" s="32"/>
      <c r="RNN48" s="32"/>
      <c r="RNO48" s="33"/>
      <c r="RNP48" s="34"/>
      <c r="RNQ48" s="35"/>
      <c r="RNR48" s="34"/>
      <c r="RNS48" s="35"/>
      <c r="RNT48" s="36"/>
      <c r="RNU48" s="36"/>
      <c r="RNV48" s="36"/>
      <c r="RNW48" s="37"/>
      <c r="RNX48" s="38"/>
      <c r="RNY48" s="39"/>
      <c r="RNZ48" s="39"/>
      <c r="ROA48" s="39"/>
      <c r="ROB48" s="39"/>
      <c r="ROC48" s="31"/>
      <c r="ROD48" s="31"/>
      <c r="ROE48" s="31"/>
      <c r="ROF48" s="31"/>
      <c r="ROG48" s="32"/>
      <c r="ROH48" s="32"/>
      <c r="ROI48" s="32"/>
      <c r="ROJ48" s="33"/>
      <c r="ROK48" s="34"/>
      <c r="ROL48" s="35"/>
      <c r="ROM48" s="34"/>
      <c r="RON48" s="35"/>
      <c r="ROO48" s="36"/>
      <c r="ROP48" s="36"/>
      <c r="ROQ48" s="36"/>
      <c r="ROR48" s="37"/>
      <c r="ROS48" s="38"/>
      <c r="ROT48" s="39"/>
      <c r="ROU48" s="39"/>
      <c r="ROV48" s="39"/>
      <c r="ROW48" s="39"/>
      <c r="ROX48" s="31"/>
      <c r="ROY48" s="31"/>
      <c r="ROZ48" s="31"/>
      <c r="RPA48" s="31"/>
      <c r="RPB48" s="32"/>
      <c r="RPC48" s="32"/>
      <c r="RPD48" s="32"/>
      <c r="RPE48" s="33"/>
      <c r="RPF48" s="34"/>
      <c r="RPG48" s="35"/>
      <c r="RPH48" s="34"/>
      <c r="RPI48" s="35"/>
      <c r="RPJ48" s="36"/>
      <c r="RPK48" s="36"/>
      <c r="RPL48" s="36"/>
      <c r="RPM48" s="37"/>
      <c r="RPN48" s="38"/>
      <c r="RPO48" s="39"/>
      <c r="RPP48" s="39"/>
      <c r="RPQ48" s="39"/>
      <c r="RPR48" s="39"/>
      <c r="RPS48" s="31"/>
      <c r="RPT48" s="31"/>
      <c r="RPU48" s="31"/>
      <c r="RPV48" s="31"/>
      <c r="RPW48" s="32"/>
      <c r="RPX48" s="32"/>
      <c r="RPY48" s="32"/>
      <c r="RPZ48" s="33"/>
      <c r="RQA48" s="34"/>
      <c r="RQB48" s="35"/>
      <c r="RQC48" s="34"/>
      <c r="RQD48" s="35"/>
      <c r="RQE48" s="36"/>
      <c r="RQF48" s="36"/>
      <c r="RQG48" s="36"/>
      <c r="RQH48" s="37"/>
      <c r="RQI48" s="38"/>
      <c r="RQJ48" s="39"/>
      <c r="RQK48" s="39"/>
      <c r="RQL48" s="39"/>
      <c r="RQM48" s="39"/>
      <c r="RQN48" s="31"/>
      <c r="RQO48" s="31"/>
      <c r="RQP48" s="31"/>
      <c r="RQQ48" s="31"/>
      <c r="RQR48" s="32"/>
      <c r="RQS48" s="32"/>
      <c r="RQT48" s="32"/>
      <c r="RQU48" s="33"/>
      <c r="RQV48" s="34"/>
      <c r="RQW48" s="35"/>
      <c r="RQX48" s="34"/>
      <c r="RQY48" s="35"/>
      <c r="RQZ48" s="36"/>
      <c r="RRA48" s="36"/>
      <c r="RRB48" s="36"/>
      <c r="RRC48" s="37"/>
      <c r="RRD48" s="38"/>
      <c r="RRE48" s="39"/>
      <c r="RRF48" s="39"/>
      <c r="RRG48" s="39"/>
      <c r="RRH48" s="39"/>
      <c r="RRI48" s="31"/>
      <c r="RRJ48" s="31"/>
      <c r="RRK48" s="31"/>
      <c r="RRL48" s="31"/>
      <c r="RRM48" s="32"/>
      <c r="RRN48" s="32"/>
      <c r="RRO48" s="32"/>
      <c r="RRP48" s="33"/>
      <c r="RRQ48" s="34"/>
      <c r="RRR48" s="35"/>
      <c r="RRS48" s="34"/>
      <c r="RRT48" s="35"/>
      <c r="RRU48" s="36"/>
      <c r="RRV48" s="36"/>
      <c r="RRW48" s="36"/>
      <c r="RRX48" s="37"/>
      <c r="RRY48" s="38"/>
      <c r="RRZ48" s="39"/>
      <c r="RSA48" s="39"/>
      <c r="RSB48" s="39"/>
      <c r="RSC48" s="39"/>
      <c r="RSD48" s="31"/>
      <c r="RSE48" s="31"/>
      <c r="RSF48" s="31"/>
      <c r="RSG48" s="31"/>
      <c r="RSH48" s="32"/>
      <c r="RSI48" s="32"/>
      <c r="RSJ48" s="32"/>
      <c r="RSK48" s="33"/>
      <c r="RSL48" s="34"/>
      <c r="RSM48" s="35"/>
      <c r="RSN48" s="34"/>
      <c r="RSO48" s="35"/>
      <c r="RSP48" s="36"/>
      <c r="RSQ48" s="36"/>
      <c r="RSR48" s="36"/>
      <c r="RSS48" s="37"/>
      <c r="RST48" s="38"/>
      <c r="RSU48" s="39"/>
      <c r="RSV48" s="39"/>
      <c r="RSW48" s="39"/>
      <c r="RSX48" s="39"/>
      <c r="RSY48" s="31"/>
      <c r="RSZ48" s="31"/>
      <c r="RTA48" s="31"/>
      <c r="RTB48" s="31"/>
      <c r="RTC48" s="32"/>
      <c r="RTD48" s="32"/>
      <c r="RTE48" s="32"/>
      <c r="RTF48" s="33"/>
      <c r="RTG48" s="34"/>
      <c r="RTH48" s="35"/>
      <c r="RTI48" s="34"/>
      <c r="RTJ48" s="35"/>
      <c r="RTK48" s="36"/>
      <c r="RTL48" s="36"/>
      <c r="RTM48" s="36"/>
      <c r="RTN48" s="37"/>
      <c r="RTO48" s="38"/>
      <c r="RTP48" s="39"/>
      <c r="RTQ48" s="39"/>
      <c r="RTR48" s="39"/>
      <c r="RTS48" s="39"/>
      <c r="RTT48" s="31"/>
      <c r="RTU48" s="31"/>
      <c r="RTV48" s="31"/>
      <c r="RTW48" s="31"/>
      <c r="RTX48" s="32"/>
      <c r="RTY48" s="32"/>
      <c r="RTZ48" s="32"/>
      <c r="RUA48" s="33"/>
      <c r="RUB48" s="34"/>
      <c r="RUC48" s="35"/>
      <c r="RUD48" s="34"/>
      <c r="RUE48" s="35"/>
      <c r="RUF48" s="36"/>
      <c r="RUG48" s="36"/>
      <c r="RUH48" s="36"/>
      <c r="RUI48" s="37"/>
      <c r="RUJ48" s="38"/>
      <c r="RUK48" s="39"/>
      <c r="RUL48" s="39"/>
      <c r="RUM48" s="39"/>
      <c r="RUN48" s="39"/>
      <c r="RUO48" s="31"/>
      <c r="RUP48" s="31"/>
      <c r="RUQ48" s="31"/>
      <c r="RUR48" s="31"/>
      <c r="RUS48" s="32"/>
      <c r="RUT48" s="32"/>
      <c r="RUU48" s="32"/>
      <c r="RUV48" s="33"/>
      <c r="RUW48" s="34"/>
      <c r="RUX48" s="35"/>
      <c r="RUY48" s="34"/>
      <c r="RUZ48" s="35"/>
      <c r="RVA48" s="36"/>
      <c r="RVB48" s="36"/>
      <c r="RVC48" s="36"/>
      <c r="RVD48" s="37"/>
      <c r="RVE48" s="38"/>
      <c r="RVF48" s="39"/>
      <c r="RVG48" s="39"/>
      <c r="RVH48" s="39"/>
      <c r="RVI48" s="39"/>
      <c r="RVJ48" s="31"/>
      <c r="RVK48" s="31"/>
      <c r="RVL48" s="31"/>
      <c r="RVM48" s="31"/>
      <c r="RVN48" s="32"/>
      <c r="RVO48" s="32"/>
      <c r="RVP48" s="32"/>
      <c r="RVQ48" s="33"/>
      <c r="RVR48" s="34"/>
      <c r="RVS48" s="35"/>
      <c r="RVT48" s="34"/>
      <c r="RVU48" s="35"/>
      <c r="RVV48" s="36"/>
      <c r="RVW48" s="36"/>
      <c r="RVX48" s="36"/>
      <c r="RVY48" s="37"/>
      <c r="RVZ48" s="38"/>
      <c r="RWA48" s="39"/>
      <c r="RWB48" s="39"/>
      <c r="RWC48" s="39"/>
      <c r="RWD48" s="39"/>
      <c r="RWE48" s="31"/>
      <c r="RWF48" s="31"/>
      <c r="RWG48" s="31"/>
      <c r="RWH48" s="31"/>
      <c r="RWI48" s="32"/>
      <c r="RWJ48" s="32"/>
      <c r="RWK48" s="32"/>
      <c r="RWL48" s="33"/>
      <c r="RWM48" s="34"/>
      <c r="RWN48" s="35"/>
      <c r="RWO48" s="34"/>
      <c r="RWP48" s="35"/>
      <c r="RWQ48" s="36"/>
      <c r="RWR48" s="36"/>
      <c r="RWS48" s="36"/>
      <c r="RWT48" s="37"/>
      <c r="RWU48" s="38"/>
      <c r="RWV48" s="39"/>
      <c r="RWW48" s="39"/>
      <c r="RWX48" s="39"/>
      <c r="RWY48" s="39"/>
      <c r="RWZ48" s="31"/>
      <c r="RXA48" s="31"/>
      <c r="RXB48" s="31"/>
      <c r="RXC48" s="31"/>
      <c r="RXD48" s="32"/>
      <c r="RXE48" s="32"/>
      <c r="RXF48" s="32"/>
      <c r="RXG48" s="33"/>
      <c r="RXH48" s="34"/>
      <c r="RXI48" s="35"/>
      <c r="RXJ48" s="34"/>
      <c r="RXK48" s="35"/>
      <c r="RXL48" s="36"/>
      <c r="RXM48" s="36"/>
      <c r="RXN48" s="36"/>
      <c r="RXO48" s="37"/>
      <c r="RXP48" s="38"/>
      <c r="RXQ48" s="39"/>
      <c r="RXR48" s="39"/>
      <c r="RXS48" s="39"/>
      <c r="RXT48" s="39"/>
      <c r="RXU48" s="31"/>
      <c r="RXV48" s="31"/>
      <c r="RXW48" s="31"/>
      <c r="RXX48" s="31"/>
      <c r="RXY48" s="32"/>
      <c r="RXZ48" s="32"/>
      <c r="RYA48" s="32"/>
      <c r="RYB48" s="33"/>
      <c r="RYC48" s="34"/>
      <c r="RYD48" s="35"/>
      <c r="RYE48" s="34"/>
      <c r="RYF48" s="35"/>
      <c r="RYG48" s="36"/>
      <c r="RYH48" s="36"/>
      <c r="RYI48" s="36"/>
      <c r="RYJ48" s="37"/>
      <c r="RYK48" s="38"/>
      <c r="RYL48" s="39"/>
      <c r="RYM48" s="39"/>
      <c r="RYN48" s="39"/>
      <c r="RYO48" s="39"/>
      <c r="RYP48" s="31"/>
      <c r="RYQ48" s="31"/>
      <c r="RYR48" s="31"/>
      <c r="RYS48" s="31"/>
      <c r="RYT48" s="32"/>
      <c r="RYU48" s="32"/>
      <c r="RYV48" s="32"/>
      <c r="RYW48" s="33"/>
      <c r="RYX48" s="34"/>
      <c r="RYY48" s="35"/>
      <c r="RYZ48" s="34"/>
      <c r="RZA48" s="35"/>
      <c r="RZB48" s="36"/>
      <c r="RZC48" s="36"/>
      <c r="RZD48" s="36"/>
      <c r="RZE48" s="37"/>
      <c r="RZF48" s="38"/>
      <c r="RZG48" s="39"/>
      <c r="RZH48" s="39"/>
      <c r="RZI48" s="39"/>
      <c r="RZJ48" s="39"/>
      <c r="RZK48" s="31"/>
      <c r="RZL48" s="31"/>
      <c r="RZM48" s="31"/>
      <c r="RZN48" s="31"/>
      <c r="RZO48" s="32"/>
      <c r="RZP48" s="32"/>
      <c r="RZQ48" s="32"/>
      <c r="RZR48" s="33"/>
      <c r="RZS48" s="34"/>
      <c r="RZT48" s="35"/>
      <c r="RZU48" s="34"/>
      <c r="RZV48" s="35"/>
      <c r="RZW48" s="36"/>
      <c r="RZX48" s="36"/>
      <c r="RZY48" s="36"/>
      <c r="RZZ48" s="37"/>
      <c r="SAA48" s="38"/>
      <c r="SAB48" s="39"/>
      <c r="SAC48" s="39"/>
      <c r="SAD48" s="39"/>
      <c r="SAE48" s="39"/>
      <c r="SAF48" s="31"/>
      <c r="SAG48" s="31"/>
      <c r="SAH48" s="31"/>
      <c r="SAI48" s="31"/>
      <c r="SAJ48" s="32"/>
      <c r="SAK48" s="32"/>
      <c r="SAL48" s="32"/>
      <c r="SAM48" s="33"/>
      <c r="SAN48" s="34"/>
      <c r="SAO48" s="35"/>
      <c r="SAP48" s="34"/>
      <c r="SAQ48" s="35"/>
      <c r="SAR48" s="36"/>
      <c r="SAS48" s="36"/>
      <c r="SAT48" s="36"/>
      <c r="SAU48" s="37"/>
      <c r="SAV48" s="38"/>
      <c r="SAW48" s="39"/>
      <c r="SAX48" s="39"/>
      <c r="SAY48" s="39"/>
      <c r="SAZ48" s="39"/>
      <c r="SBA48" s="31"/>
      <c r="SBB48" s="31"/>
      <c r="SBC48" s="31"/>
      <c r="SBD48" s="31"/>
      <c r="SBE48" s="32"/>
      <c r="SBF48" s="32"/>
      <c r="SBG48" s="32"/>
      <c r="SBH48" s="33"/>
      <c r="SBI48" s="34"/>
      <c r="SBJ48" s="35"/>
      <c r="SBK48" s="34"/>
      <c r="SBL48" s="35"/>
      <c r="SBM48" s="36"/>
      <c r="SBN48" s="36"/>
      <c r="SBO48" s="36"/>
      <c r="SBP48" s="37"/>
      <c r="SBQ48" s="38"/>
      <c r="SBR48" s="39"/>
      <c r="SBS48" s="39"/>
      <c r="SBT48" s="39"/>
      <c r="SBU48" s="39"/>
      <c r="SBV48" s="31"/>
      <c r="SBW48" s="31"/>
      <c r="SBX48" s="31"/>
      <c r="SBY48" s="31"/>
      <c r="SBZ48" s="32"/>
      <c r="SCA48" s="32"/>
      <c r="SCB48" s="32"/>
      <c r="SCC48" s="33"/>
      <c r="SCD48" s="34"/>
      <c r="SCE48" s="35"/>
      <c r="SCF48" s="34"/>
      <c r="SCG48" s="35"/>
      <c r="SCH48" s="36"/>
      <c r="SCI48" s="36"/>
      <c r="SCJ48" s="36"/>
      <c r="SCK48" s="37"/>
      <c r="SCL48" s="38"/>
      <c r="SCM48" s="39"/>
      <c r="SCN48" s="39"/>
      <c r="SCO48" s="39"/>
      <c r="SCP48" s="39"/>
      <c r="SCQ48" s="31"/>
      <c r="SCR48" s="31"/>
      <c r="SCS48" s="31"/>
      <c r="SCT48" s="31"/>
      <c r="SCU48" s="32"/>
      <c r="SCV48" s="32"/>
      <c r="SCW48" s="32"/>
      <c r="SCX48" s="33"/>
      <c r="SCY48" s="34"/>
      <c r="SCZ48" s="35"/>
      <c r="SDA48" s="34"/>
      <c r="SDB48" s="35"/>
      <c r="SDC48" s="36"/>
      <c r="SDD48" s="36"/>
      <c r="SDE48" s="36"/>
      <c r="SDF48" s="37"/>
      <c r="SDG48" s="38"/>
      <c r="SDH48" s="39"/>
      <c r="SDI48" s="39"/>
      <c r="SDJ48" s="39"/>
      <c r="SDK48" s="39"/>
      <c r="SDL48" s="31"/>
      <c r="SDM48" s="31"/>
      <c r="SDN48" s="31"/>
      <c r="SDO48" s="31"/>
      <c r="SDP48" s="32"/>
      <c r="SDQ48" s="32"/>
      <c r="SDR48" s="32"/>
      <c r="SDS48" s="33"/>
      <c r="SDT48" s="34"/>
      <c r="SDU48" s="35"/>
      <c r="SDV48" s="34"/>
      <c r="SDW48" s="35"/>
      <c r="SDX48" s="36"/>
      <c r="SDY48" s="36"/>
      <c r="SDZ48" s="36"/>
      <c r="SEA48" s="37"/>
      <c r="SEB48" s="38"/>
      <c r="SEC48" s="39"/>
      <c r="SED48" s="39"/>
      <c r="SEE48" s="39"/>
      <c r="SEF48" s="39"/>
      <c r="SEG48" s="31"/>
      <c r="SEH48" s="31"/>
      <c r="SEI48" s="31"/>
      <c r="SEJ48" s="31"/>
      <c r="SEK48" s="32"/>
      <c r="SEL48" s="32"/>
      <c r="SEM48" s="32"/>
      <c r="SEN48" s="33"/>
      <c r="SEO48" s="34"/>
      <c r="SEP48" s="35"/>
      <c r="SEQ48" s="34"/>
      <c r="SER48" s="35"/>
      <c r="SES48" s="36"/>
      <c r="SET48" s="36"/>
      <c r="SEU48" s="36"/>
      <c r="SEV48" s="37"/>
      <c r="SEW48" s="38"/>
      <c r="SEX48" s="39"/>
      <c r="SEY48" s="39"/>
      <c r="SEZ48" s="39"/>
      <c r="SFA48" s="39"/>
      <c r="SFB48" s="31"/>
      <c r="SFC48" s="31"/>
      <c r="SFD48" s="31"/>
      <c r="SFE48" s="31"/>
      <c r="SFF48" s="32"/>
      <c r="SFG48" s="32"/>
      <c r="SFH48" s="32"/>
      <c r="SFI48" s="33"/>
      <c r="SFJ48" s="34"/>
      <c r="SFK48" s="35"/>
      <c r="SFL48" s="34"/>
      <c r="SFM48" s="35"/>
      <c r="SFN48" s="36"/>
      <c r="SFO48" s="36"/>
      <c r="SFP48" s="36"/>
      <c r="SFQ48" s="37"/>
      <c r="SFR48" s="38"/>
      <c r="SFS48" s="39"/>
      <c r="SFT48" s="39"/>
      <c r="SFU48" s="39"/>
      <c r="SFV48" s="39"/>
      <c r="SFW48" s="31"/>
      <c r="SFX48" s="31"/>
      <c r="SFY48" s="31"/>
      <c r="SFZ48" s="31"/>
      <c r="SGA48" s="32"/>
      <c r="SGB48" s="32"/>
      <c r="SGC48" s="32"/>
      <c r="SGD48" s="33"/>
      <c r="SGE48" s="34"/>
      <c r="SGF48" s="35"/>
      <c r="SGG48" s="34"/>
      <c r="SGH48" s="35"/>
      <c r="SGI48" s="36"/>
      <c r="SGJ48" s="36"/>
      <c r="SGK48" s="36"/>
      <c r="SGL48" s="37"/>
      <c r="SGM48" s="38"/>
      <c r="SGN48" s="39"/>
      <c r="SGO48" s="39"/>
      <c r="SGP48" s="39"/>
      <c r="SGQ48" s="39"/>
      <c r="SGR48" s="31"/>
      <c r="SGS48" s="31"/>
      <c r="SGT48" s="31"/>
      <c r="SGU48" s="31"/>
      <c r="SGV48" s="32"/>
      <c r="SGW48" s="32"/>
      <c r="SGX48" s="32"/>
      <c r="SGY48" s="33"/>
      <c r="SGZ48" s="34"/>
      <c r="SHA48" s="35"/>
      <c r="SHB48" s="34"/>
      <c r="SHC48" s="35"/>
      <c r="SHD48" s="36"/>
      <c r="SHE48" s="36"/>
      <c r="SHF48" s="36"/>
      <c r="SHG48" s="37"/>
      <c r="SHH48" s="38"/>
      <c r="SHI48" s="39"/>
      <c r="SHJ48" s="39"/>
      <c r="SHK48" s="39"/>
      <c r="SHL48" s="39"/>
      <c r="SHM48" s="31"/>
      <c r="SHN48" s="31"/>
      <c r="SHO48" s="31"/>
      <c r="SHP48" s="31"/>
      <c r="SHQ48" s="32"/>
      <c r="SHR48" s="32"/>
      <c r="SHS48" s="32"/>
      <c r="SHT48" s="33"/>
      <c r="SHU48" s="34"/>
      <c r="SHV48" s="35"/>
      <c r="SHW48" s="34"/>
      <c r="SHX48" s="35"/>
      <c r="SHY48" s="36"/>
      <c r="SHZ48" s="36"/>
      <c r="SIA48" s="36"/>
      <c r="SIB48" s="37"/>
      <c r="SIC48" s="38"/>
      <c r="SID48" s="39"/>
      <c r="SIE48" s="39"/>
      <c r="SIF48" s="39"/>
      <c r="SIG48" s="39"/>
      <c r="SIH48" s="31"/>
      <c r="SII48" s="31"/>
      <c r="SIJ48" s="31"/>
      <c r="SIK48" s="31"/>
      <c r="SIL48" s="32"/>
      <c r="SIM48" s="32"/>
      <c r="SIN48" s="32"/>
      <c r="SIO48" s="33"/>
      <c r="SIP48" s="34"/>
      <c r="SIQ48" s="35"/>
      <c r="SIR48" s="34"/>
      <c r="SIS48" s="35"/>
      <c r="SIT48" s="36"/>
      <c r="SIU48" s="36"/>
      <c r="SIV48" s="36"/>
      <c r="SIW48" s="37"/>
      <c r="SIX48" s="38"/>
      <c r="SIY48" s="39"/>
      <c r="SIZ48" s="39"/>
      <c r="SJA48" s="39"/>
      <c r="SJB48" s="39"/>
      <c r="SJC48" s="31"/>
      <c r="SJD48" s="31"/>
      <c r="SJE48" s="31"/>
      <c r="SJF48" s="31"/>
      <c r="SJG48" s="32"/>
      <c r="SJH48" s="32"/>
      <c r="SJI48" s="32"/>
      <c r="SJJ48" s="33"/>
      <c r="SJK48" s="34"/>
      <c r="SJL48" s="35"/>
      <c r="SJM48" s="34"/>
      <c r="SJN48" s="35"/>
      <c r="SJO48" s="36"/>
      <c r="SJP48" s="36"/>
      <c r="SJQ48" s="36"/>
      <c r="SJR48" s="37"/>
      <c r="SJS48" s="38"/>
      <c r="SJT48" s="39"/>
      <c r="SJU48" s="39"/>
      <c r="SJV48" s="39"/>
      <c r="SJW48" s="39"/>
      <c r="SJX48" s="31"/>
      <c r="SJY48" s="31"/>
      <c r="SJZ48" s="31"/>
      <c r="SKA48" s="31"/>
      <c r="SKB48" s="32"/>
      <c r="SKC48" s="32"/>
      <c r="SKD48" s="32"/>
      <c r="SKE48" s="33"/>
      <c r="SKF48" s="34"/>
      <c r="SKG48" s="35"/>
      <c r="SKH48" s="34"/>
      <c r="SKI48" s="35"/>
      <c r="SKJ48" s="36"/>
      <c r="SKK48" s="36"/>
      <c r="SKL48" s="36"/>
      <c r="SKM48" s="37"/>
      <c r="SKN48" s="38"/>
      <c r="SKO48" s="39"/>
      <c r="SKP48" s="39"/>
      <c r="SKQ48" s="39"/>
      <c r="SKR48" s="39"/>
      <c r="SKS48" s="31"/>
      <c r="SKT48" s="31"/>
      <c r="SKU48" s="31"/>
      <c r="SKV48" s="31"/>
      <c r="SKW48" s="32"/>
      <c r="SKX48" s="32"/>
      <c r="SKY48" s="32"/>
      <c r="SKZ48" s="33"/>
      <c r="SLA48" s="34"/>
      <c r="SLB48" s="35"/>
      <c r="SLC48" s="34"/>
      <c r="SLD48" s="35"/>
      <c r="SLE48" s="36"/>
      <c r="SLF48" s="36"/>
      <c r="SLG48" s="36"/>
      <c r="SLH48" s="37"/>
      <c r="SLI48" s="38"/>
      <c r="SLJ48" s="39"/>
      <c r="SLK48" s="39"/>
      <c r="SLL48" s="39"/>
      <c r="SLM48" s="39"/>
      <c r="SLN48" s="31"/>
      <c r="SLO48" s="31"/>
      <c r="SLP48" s="31"/>
      <c r="SLQ48" s="31"/>
      <c r="SLR48" s="32"/>
      <c r="SLS48" s="32"/>
      <c r="SLT48" s="32"/>
      <c r="SLU48" s="33"/>
      <c r="SLV48" s="34"/>
      <c r="SLW48" s="35"/>
      <c r="SLX48" s="34"/>
      <c r="SLY48" s="35"/>
      <c r="SLZ48" s="36"/>
      <c r="SMA48" s="36"/>
      <c r="SMB48" s="36"/>
      <c r="SMC48" s="37"/>
      <c r="SMD48" s="38"/>
      <c r="SME48" s="39"/>
      <c r="SMF48" s="39"/>
      <c r="SMG48" s="39"/>
      <c r="SMH48" s="39"/>
      <c r="SMI48" s="31"/>
      <c r="SMJ48" s="31"/>
      <c r="SMK48" s="31"/>
      <c r="SML48" s="31"/>
      <c r="SMM48" s="32"/>
      <c r="SMN48" s="32"/>
      <c r="SMO48" s="32"/>
      <c r="SMP48" s="33"/>
      <c r="SMQ48" s="34"/>
      <c r="SMR48" s="35"/>
      <c r="SMS48" s="34"/>
      <c r="SMT48" s="35"/>
      <c r="SMU48" s="36"/>
      <c r="SMV48" s="36"/>
      <c r="SMW48" s="36"/>
      <c r="SMX48" s="37"/>
      <c r="SMY48" s="38"/>
      <c r="SMZ48" s="39"/>
      <c r="SNA48" s="39"/>
      <c r="SNB48" s="39"/>
      <c r="SNC48" s="39"/>
      <c r="SND48" s="31"/>
      <c r="SNE48" s="31"/>
      <c r="SNF48" s="31"/>
      <c r="SNG48" s="31"/>
      <c r="SNH48" s="32"/>
      <c r="SNI48" s="32"/>
      <c r="SNJ48" s="32"/>
      <c r="SNK48" s="33"/>
      <c r="SNL48" s="34"/>
      <c r="SNM48" s="35"/>
      <c r="SNN48" s="34"/>
      <c r="SNO48" s="35"/>
      <c r="SNP48" s="36"/>
      <c r="SNQ48" s="36"/>
      <c r="SNR48" s="36"/>
      <c r="SNS48" s="37"/>
      <c r="SNT48" s="38"/>
      <c r="SNU48" s="39"/>
      <c r="SNV48" s="39"/>
      <c r="SNW48" s="39"/>
      <c r="SNX48" s="39"/>
      <c r="SNY48" s="31"/>
      <c r="SNZ48" s="31"/>
      <c r="SOA48" s="31"/>
      <c r="SOB48" s="31"/>
      <c r="SOC48" s="32"/>
      <c r="SOD48" s="32"/>
      <c r="SOE48" s="32"/>
      <c r="SOF48" s="33"/>
      <c r="SOG48" s="34"/>
      <c r="SOH48" s="35"/>
      <c r="SOI48" s="34"/>
      <c r="SOJ48" s="35"/>
      <c r="SOK48" s="36"/>
      <c r="SOL48" s="36"/>
      <c r="SOM48" s="36"/>
      <c r="SON48" s="37"/>
      <c r="SOO48" s="38"/>
      <c r="SOP48" s="39"/>
      <c r="SOQ48" s="39"/>
      <c r="SOR48" s="39"/>
      <c r="SOS48" s="39"/>
      <c r="SOT48" s="31"/>
      <c r="SOU48" s="31"/>
      <c r="SOV48" s="31"/>
      <c r="SOW48" s="31"/>
      <c r="SOX48" s="32"/>
      <c r="SOY48" s="32"/>
      <c r="SOZ48" s="32"/>
      <c r="SPA48" s="33"/>
      <c r="SPB48" s="34"/>
      <c r="SPC48" s="35"/>
      <c r="SPD48" s="34"/>
      <c r="SPE48" s="35"/>
      <c r="SPF48" s="36"/>
      <c r="SPG48" s="36"/>
      <c r="SPH48" s="36"/>
      <c r="SPI48" s="37"/>
      <c r="SPJ48" s="38"/>
      <c r="SPK48" s="39"/>
      <c r="SPL48" s="39"/>
      <c r="SPM48" s="39"/>
      <c r="SPN48" s="39"/>
      <c r="SPO48" s="31"/>
      <c r="SPP48" s="31"/>
      <c r="SPQ48" s="31"/>
      <c r="SPR48" s="31"/>
      <c r="SPS48" s="32"/>
      <c r="SPT48" s="32"/>
      <c r="SPU48" s="32"/>
      <c r="SPV48" s="33"/>
      <c r="SPW48" s="34"/>
      <c r="SPX48" s="35"/>
      <c r="SPY48" s="34"/>
      <c r="SPZ48" s="35"/>
      <c r="SQA48" s="36"/>
      <c r="SQB48" s="36"/>
      <c r="SQC48" s="36"/>
      <c r="SQD48" s="37"/>
      <c r="SQE48" s="38"/>
      <c r="SQF48" s="39"/>
      <c r="SQG48" s="39"/>
      <c r="SQH48" s="39"/>
      <c r="SQI48" s="39"/>
      <c r="SQJ48" s="31"/>
      <c r="SQK48" s="31"/>
      <c r="SQL48" s="31"/>
      <c r="SQM48" s="31"/>
      <c r="SQN48" s="32"/>
      <c r="SQO48" s="32"/>
      <c r="SQP48" s="32"/>
      <c r="SQQ48" s="33"/>
      <c r="SQR48" s="34"/>
      <c r="SQS48" s="35"/>
      <c r="SQT48" s="34"/>
      <c r="SQU48" s="35"/>
      <c r="SQV48" s="36"/>
      <c r="SQW48" s="36"/>
      <c r="SQX48" s="36"/>
      <c r="SQY48" s="37"/>
      <c r="SQZ48" s="38"/>
      <c r="SRA48" s="39"/>
      <c r="SRB48" s="39"/>
      <c r="SRC48" s="39"/>
      <c r="SRD48" s="39"/>
      <c r="SRE48" s="31"/>
      <c r="SRF48" s="31"/>
      <c r="SRG48" s="31"/>
      <c r="SRH48" s="31"/>
      <c r="SRI48" s="32"/>
      <c r="SRJ48" s="32"/>
      <c r="SRK48" s="32"/>
      <c r="SRL48" s="33"/>
      <c r="SRM48" s="34"/>
      <c r="SRN48" s="35"/>
      <c r="SRO48" s="34"/>
      <c r="SRP48" s="35"/>
      <c r="SRQ48" s="36"/>
      <c r="SRR48" s="36"/>
      <c r="SRS48" s="36"/>
      <c r="SRT48" s="37"/>
      <c r="SRU48" s="38"/>
      <c r="SRV48" s="39"/>
      <c r="SRW48" s="39"/>
      <c r="SRX48" s="39"/>
      <c r="SRY48" s="39"/>
      <c r="SRZ48" s="31"/>
      <c r="SSA48" s="31"/>
      <c r="SSB48" s="31"/>
      <c r="SSC48" s="31"/>
      <c r="SSD48" s="32"/>
      <c r="SSE48" s="32"/>
      <c r="SSF48" s="32"/>
      <c r="SSG48" s="33"/>
      <c r="SSH48" s="34"/>
      <c r="SSI48" s="35"/>
      <c r="SSJ48" s="34"/>
      <c r="SSK48" s="35"/>
      <c r="SSL48" s="36"/>
      <c r="SSM48" s="36"/>
      <c r="SSN48" s="36"/>
      <c r="SSO48" s="37"/>
      <c r="SSP48" s="38"/>
      <c r="SSQ48" s="39"/>
      <c r="SSR48" s="39"/>
      <c r="SSS48" s="39"/>
      <c r="SST48" s="39"/>
      <c r="SSU48" s="31"/>
      <c r="SSV48" s="31"/>
      <c r="SSW48" s="31"/>
      <c r="SSX48" s="31"/>
      <c r="SSY48" s="32"/>
      <c r="SSZ48" s="32"/>
      <c r="STA48" s="32"/>
      <c r="STB48" s="33"/>
      <c r="STC48" s="34"/>
      <c r="STD48" s="35"/>
      <c r="STE48" s="34"/>
      <c r="STF48" s="35"/>
      <c r="STG48" s="36"/>
      <c r="STH48" s="36"/>
      <c r="STI48" s="36"/>
      <c r="STJ48" s="37"/>
      <c r="STK48" s="38"/>
      <c r="STL48" s="39"/>
      <c r="STM48" s="39"/>
      <c r="STN48" s="39"/>
      <c r="STO48" s="39"/>
      <c r="STP48" s="31"/>
      <c r="STQ48" s="31"/>
      <c r="STR48" s="31"/>
      <c r="STS48" s="31"/>
      <c r="STT48" s="32"/>
      <c r="STU48" s="32"/>
      <c r="STV48" s="32"/>
      <c r="STW48" s="33"/>
      <c r="STX48" s="34"/>
      <c r="STY48" s="35"/>
      <c r="STZ48" s="34"/>
      <c r="SUA48" s="35"/>
      <c r="SUB48" s="36"/>
      <c r="SUC48" s="36"/>
      <c r="SUD48" s="36"/>
      <c r="SUE48" s="37"/>
      <c r="SUF48" s="38"/>
      <c r="SUG48" s="39"/>
      <c r="SUH48" s="39"/>
      <c r="SUI48" s="39"/>
      <c r="SUJ48" s="39"/>
      <c r="SUK48" s="31"/>
      <c r="SUL48" s="31"/>
      <c r="SUM48" s="31"/>
      <c r="SUN48" s="31"/>
      <c r="SUO48" s="32"/>
      <c r="SUP48" s="32"/>
      <c r="SUQ48" s="32"/>
      <c r="SUR48" s="33"/>
      <c r="SUS48" s="34"/>
      <c r="SUT48" s="35"/>
      <c r="SUU48" s="34"/>
      <c r="SUV48" s="35"/>
      <c r="SUW48" s="36"/>
      <c r="SUX48" s="36"/>
      <c r="SUY48" s="36"/>
      <c r="SUZ48" s="37"/>
      <c r="SVA48" s="38"/>
      <c r="SVB48" s="39"/>
      <c r="SVC48" s="39"/>
      <c r="SVD48" s="39"/>
      <c r="SVE48" s="39"/>
      <c r="SVF48" s="31"/>
      <c r="SVG48" s="31"/>
      <c r="SVH48" s="31"/>
      <c r="SVI48" s="31"/>
      <c r="SVJ48" s="32"/>
      <c r="SVK48" s="32"/>
      <c r="SVL48" s="32"/>
      <c r="SVM48" s="33"/>
      <c r="SVN48" s="34"/>
      <c r="SVO48" s="35"/>
      <c r="SVP48" s="34"/>
      <c r="SVQ48" s="35"/>
      <c r="SVR48" s="36"/>
      <c r="SVS48" s="36"/>
      <c r="SVT48" s="36"/>
      <c r="SVU48" s="37"/>
      <c r="SVV48" s="38"/>
      <c r="SVW48" s="39"/>
      <c r="SVX48" s="39"/>
      <c r="SVY48" s="39"/>
      <c r="SVZ48" s="39"/>
      <c r="SWA48" s="31"/>
      <c r="SWB48" s="31"/>
      <c r="SWC48" s="31"/>
      <c r="SWD48" s="31"/>
      <c r="SWE48" s="32"/>
      <c r="SWF48" s="32"/>
      <c r="SWG48" s="32"/>
      <c r="SWH48" s="33"/>
      <c r="SWI48" s="34"/>
      <c r="SWJ48" s="35"/>
      <c r="SWK48" s="34"/>
      <c r="SWL48" s="35"/>
      <c r="SWM48" s="36"/>
      <c r="SWN48" s="36"/>
      <c r="SWO48" s="36"/>
      <c r="SWP48" s="37"/>
      <c r="SWQ48" s="38"/>
      <c r="SWR48" s="39"/>
      <c r="SWS48" s="39"/>
      <c r="SWT48" s="39"/>
      <c r="SWU48" s="39"/>
      <c r="SWV48" s="31"/>
      <c r="SWW48" s="31"/>
      <c r="SWX48" s="31"/>
      <c r="SWY48" s="31"/>
      <c r="SWZ48" s="32"/>
      <c r="SXA48" s="32"/>
      <c r="SXB48" s="32"/>
      <c r="SXC48" s="33"/>
      <c r="SXD48" s="34"/>
      <c r="SXE48" s="35"/>
      <c r="SXF48" s="34"/>
      <c r="SXG48" s="35"/>
      <c r="SXH48" s="36"/>
      <c r="SXI48" s="36"/>
      <c r="SXJ48" s="36"/>
      <c r="SXK48" s="37"/>
      <c r="SXL48" s="38"/>
      <c r="SXM48" s="39"/>
      <c r="SXN48" s="39"/>
      <c r="SXO48" s="39"/>
      <c r="SXP48" s="39"/>
      <c r="SXQ48" s="31"/>
      <c r="SXR48" s="31"/>
      <c r="SXS48" s="31"/>
      <c r="SXT48" s="31"/>
      <c r="SXU48" s="32"/>
      <c r="SXV48" s="32"/>
      <c r="SXW48" s="32"/>
      <c r="SXX48" s="33"/>
      <c r="SXY48" s="34"/>
      <c r="SXZ48" s="35"/>
      <c r="SYA48" s="34"/>
      <c r="SYB48" s="35"/>
      <c r="SYC48" s="36"/>
      <c r="SYD48" s="36"/>
      <c r="SYE48" s="36"/>
      <c r="SYF48" s="37"/>
      <c r="SYG48" s="38"/>
      <c r="SYH48" s="39"/>
      <c r="SYI48" s="39"/>
      <c r="SYJ48" s="39"/>
      <c r="SYK48" s="39"/>
      <c r="SYL48" s="31"/>
      <c r="SYM48" s="31"/>
      <c r="SYN48" s="31"/>
      <c r="SYO48" s="31"/>
      <c r="SYP48" s="32"/>
      <c r="SYQ48" s="32"/>
      <c r="SYR48" s="32"/>
      <c r="SYS48" s="33"/>
      <c r="SYT48" s="34"/>
      <c r="SYU48" s="35"/>
      <c r="SYV48" s="34"/>
      <c r="SYW48" s="35"/>
      <c r="SYX48" s="36"/>
      <c r="SYY48" s="36"/>
      <c r="SYZ48" s="36"/>
      <c r="SZA48" s="37"/>
      <c r="SZB48" s="38"/>
      <c r="SZC48" s="39"/>
      <c r="SZD48" s="39"/>
      <c r="SZE48" s="39"/>
      <c r="SZF48" s="39"/>
      <c r="SZG48" s="31"/>
      <c r="SZH48" s="31"/>
      <c r="SZI48" s="31"/>
      <c r="SZJ48" s="31"/>
      <c r="SZK48" s="32"/>
      <c r="SZL48" s="32"/>
      <c r="SZM48" s="32"/>
      <c r="SZN48" s="33"/>
      <c r="SZO48" s="34"/>
      <c r="SZP48" s="35"/>
      <c r="SZQ48" s="34"/>
      <c r="SZR48" s="35"/>
      <c r="SZS48" s="36"/>
      <c r="SZT48" s="36"/>
      <c r="SZU48" s="36"/>
      <c r="SZV48" s="37"/>
      <c r="SZW48" s="38"/>
      <c r="SZX48" s="39"/>
      <c r="SZY48" s="39"/>
      <c r="SZZ48" s="39"/>
      <c r="TAA48" s="39"/>
      <c r="TAB48" s="31"/>
      <c r="TAC48" s="31"/>
      <c r="TAD48" s="31"/>
      <c r="TAE48" s="31"/>
      <c r="TAF48" s="32"/>
      <c r="TAG48" s="32"/>
      <c r="TAH48" s="32"/>
      <c r="TAI48" s="33"/>
      <c r="TAJ48" s="34"/>
      <c r="TAK48" s="35"/>
      <c r="TAL48" s="34"/>
      <c r="TAM48" s="35"/>
      <c r="TAN48" s="36"/>
      <c r="TAO48" s="36"/>
      <c r="TAP48" s="36"/>
      <c r="TAQ48" s="37"/>
      <c r="TAR48" s="38"/>
      <c r="TAS48" s="39"/>
      <c r="TAT48" s="39"/>
      <c r="TAU48" s="39"/>
      <c r="TAV48" s="39"/>
      <c r="TAW48" s="31"/>
      <c r="TAX48" s="31"/>
      <c r="TAY48" s="31"/>
      <c r="TAZ48" s="31"/>
      <c r="TBA48" s="32"/>
      <c r="TBB48" s="32"/>
      <c r="TBC48" s="32"/>
      <c r="TBD48" s="33"/>
      <c r="TBE48" s="34"/>
      <c r="TBF48" s="35"/>
      <c r="TBG48" s="34"/>
      <c r="TBH48" s="35"/>
      <c r="TBI48" s="36"/>
      <c r="TBJ48" s="36"/>
      <c r="TBK48" s="36"/>
      <c r="TBL48" s="37"/>
      <c r="TBM48" s="38"/>
      <c r="TBN48" s="39"/>
      <c r="TBO48" s="39"/>
      <c r="TBP48" s="39"/>
      <c r="TBQ48" s="39"/>
      <c r="TBR48" s="31"/>
      <c r="TBS48" s="31"/>
      <c r="TBT48" s="31"/>
      <c r="TBU48" s="31"/>
      <c r="TBV48" s="32"/>
      <c r="TBW48" s="32"/>
      <c r="TBX48" s="32"/>
      <c r="TBY48" s="33"/>
      <c r="TBZ48" s="34"/>
      <c r="TCA48" s="35"/>
      <c r="TCB48" s="34"/>
      <c r="TCC48" s="35"/>
      <c r="TCD48" s="36"/>
      <c r="TCE48" s="36"/>
      <c r="TCF48" s="36"/>
      <c r="TCG48" s="37"/>
      <c r="TCH48" s="38"/>
      <c r="TCI48" s="39"/>
      <c r="TCJ48" s="39"/>
      <c r="TCK48" s="39"/>
      <c r="TCL48" s="39"/>
      <c r="TCM48" s="31"/>
      <c r="TCN48" s="31"/>
      <c r="TCO48" s="31"/>
      <c r="TCP48" s="31"/>
      <c r="TCQ48" s="32"/>
      <c r="TCR48" s="32"/>
      <c r="TCS48" s="32"/>
      <c r="TCT48" s="33"/>
      <c r="TCU48" s="34"/>
      <c r="TCV48" s="35"/>
      <c r="TCW48" s="34"/>
      <c r="TCX48" s="35"/>
      <c r="TCY48" s="36"/>
      <c r="TCZ48" s="36"/>
      <c r="TDA48" s="36"/>
      <c r="TDB48" s="37"/>
      <c r="TDC48" s="38"/>
      <c r="TDD48" s="39"/>
      <c r="TDE48" s="39"/>
      <c r="TDF48" s="39"/>
      <c r="TDG48" s="39"/>
      <c r="TDH48" s="31"/>
      <c r="TDI48" s="31"/>
      <c r="TDJ48" s="31"/>
      <c r="TDK48" s="31"/>
      <c r="TDL48" s="32"/>
      <c r="TDM48" s="32"/>
      <c r="TDN48" s="32"/>
      <c r="TDO48" s="33"/>
      <c r="TDP48" s="34"/>
      <c r="TDQ48" s="35"/>
      <c r="TDR48" s="34"/>
      <c r="TDS48" s="35"/>
      <c r="TDT48" s="36"/>
      <c r="TDU48" s="36"/>
      <c r="TDV48" s="36"/>
      <c r="TDW48" s="37"/>
      <c r="TDX48" s="38"/>
      <c r="TDY48" s="39"/>
      <c r="TDZ48" s="39"/>
      <c r="TEA48" s="39"/>
      <c r="TEB48" s="39"/>
      <c r="TEC48" s="31"/>
      <c r="TED48" s="31"/>
      <c r="TEE48" s="31"/>
      <c r="TEF48" s="31"/>
      <c r="TEG48" s="32"/>
      <c r="TEH48" s="32"/>
      <c r="TEI48" s="32"/>
      <c r="TEJ48" s="33"/>
      <c r="TEK48" s="34"/>
      <c r="TEL48" s="35"/>
      <c r="TEM48" s="34"/>
      <c r="TEN48" s="35"/>
      <c r="TEO48" s="36"/>
      <c r="TEP48" s="36"/>
      <c r="TEQ48" s="36"/>
      <c r="TER48" s="37"/>
      <c r="TES48" s="38"/>
      <c r="TET48" s="39"/>
      <c r="TEU48" s="39"/>
      <c r="TEV48" s="39"/>
      <c r="TEW48" s="39"/>
      <c r="TEX48" s="31"/>
      <c r="TEY48" s="31"/>
      <c r="TEZ48" s="31"/>
      <c r="TFA48" s="31"/>
      <c r="TFB48" s="32"/>
      <c r="TFC48" s="32"/>
      <c r="TFD48" s="32"/>
      <c r="TFE48" s="33"/>
      <c r="TFF48" s="34"/>
      <c r="TFG48" s="35"/>
      <c r="TFH48" s="34"/>
      <c r="TFI48" s="35"/>
      <c r="TFJ48" s="36"/>
      <c r="TFK48" s="36"/>
      <c r="TFL48" s="36"/>
      <c r="TFM48" s="37"/>
      <c r="TFN48" s="38"/>
      <c r="TFO48" s="39"/>
      <c r="TFP48" s="39"/>
      <c r="TFQ48" s="39"/>
      <c r="TFR48" s="39"/>
      <c r="TFS48" s="31"/>
      <c r="TFT48" s="31"/>
      <c r="TFU48" s="31"/>
      <c r="TFV48" s="31"/>
      <c r="TFW48" s="32"/>
      <c r="TFX48" s="32"/>
      <c r="TFY48" s="32"/>
      <c r="TFZ48" s="33"/>
      <c r="TGA48" s="34"/>
      <c r="TGB48" s="35"/>
      <c r="TGC48" s="34"/>
      <c r="TGD48" s="35"/>
      <c r="TGE48" s="36"/>
      <c r="TGF48" s="36"/>
      <c r="TGG48" s="36"/>
      <c r="TGH48" s="37"/>
      <c r="TGI48" s="38"/>
      <c r="TGJ48" s="39"/>
      <c r="TGK48" s="39"/>
      <c r="TGL48" s="39"/>
      <c r="TGM48" s="39"/>
      <c r="TGN48" s="31"/>
      <c r="TGO48" s="31"/>
      <c r="TGP48" s="31"/>
      <c r="TGQ48" s="31"/>
      <c r="TGR48" s="32"/>
      <c r="TGS48" s="32"/>
      <c r="TGT48" s="32"/>
      <c r="TGU48" s="33"/>
      <c r="TGV48" s="34"/>
      <c r="TGW48" s="35"/>
      <c r="TGX48" s="34"/>
      <c r="TGY48" s="35"/>
      <c r="TGZ48" s="36"/>
      <c r="THA48" s="36"/>
      <c r="THB48" s="36"/>
      <c r="THC48" s="37"/>
      <c r="THD48" s="38"/>
      <c r="THE48" s="39"/>
      <c r="THF48" s="39"/>
      <c r="THG48" s="39"/>
      <c r="THH48" s="39"/>
      <c r="THI48" s="31"/>
      <c r="THJ48" s="31"/>
      <c r="THK48" s="31"/>
      <c r="THL48" s="31"/>
      <c r="THM48" s="32"/>
      <c r="THN48" s="32"/>
      <c r="THO48" s="32"/>
      <c r="THP48" s="33"/>
      <c r="THQ48" s="34"/>
      <c r="THR48" s="35"/>
      <c r="THS48" s="34"/>
      <c r="THT48" s="35"/>
      <c r="THU48" s="36"/>
      <c r="THV48" s="36"/>
      <c r="THW48" s="36"/>
      <c r="THX48" s="37"/>
      <c r="THY48" s="38"/>
      <c r="THZ48" s="39"/>
      <c r="TIA48" s="39"/>
      <c r="TIB48" s="39"/>
      <c r="TIC48" s="39"/>
      <c r="TID48" s="31"/>
      <c r="TIE48" s="31"/>
      <c r="TIF48" s="31"/>
      <c r="TIG48" s="31"/>
      <c r="TIH48" s="32"/>
      <c r="TII48" s="32"/>
      <c r="TIJ48" s="32"/>
      <c r="TIK48" s="33"/>
      <c r="TIL48" s="34"/>
      <c r="TIM48" s="35"/>
      <c r="TIN48" s="34"/>
      <c r="TIO48" s="35"/>
      <c r="TIP48" s="36"/>
      <c r="TIQ48" s="36"/>
      <c r="TIR48" s="36"/>
      <c r="TIS48" s="37"/>
      <c r="TIT48" s="38"/>
      <c r="TIU48" s="39"/>
      <c r="TIV48" s="39"/>
      <c r="TIW48" s="39"/>
      <c r="TIX48" s="39"/>
      <c r="TIY48" s="31"/>
      <c r="TIZ48" s="31"/>
      <c r="TJA48" s="31"/>
      <c r="TJB48" s="31"/>
      <c r="TJC48" s="32"/>
      <c r="TJD48" s="32"/>
      <c r="TJE48" s="32"/>
      <c r="TJF48" s="33"/>
      <c r="TJG48" s="34"/>
      <c r="TJH48" s="35"/>
      <c r="TJI48" s="34"/>
      <c r="TJJ48" s="35"/>
      <c r="TJK48" s="36"/>
      <c r="TJL48" s="36"/>
      <c r="TJM48" s="36"/>
      <c r="TJN48" s="37"/>
      <c r="TJO48" s="38"/>
      <c r="TJP48" s="39"/>
      <c r="TJQ48" s="39"/>
      <c r="TJR48" s="39"/>
      <c r="TJS48" s="39"/>
      <c r="TJT48" s="31"/>
      <c r="TJU48" s="31"/>
      <c r="TJV48" s="31"/>
      <c r="TJW48" s="31"/>
      <c r="TJX48" s="32"/>
      <c r="TJY48" s="32"/>
      <c r="TJZ48" s="32"/>
      <c r="TKA48" s="33"/>
      <c r="TKB48" s="34"/>
      <c r="TKC48" s="35"/>
      <c r="TKD48" s="34"/>
      <c r="TKE48" s="35"/>
      <c r="TKF48" s="36"/>
      <c r="TKG48" s="36"/>
      <c r="TKH48" s="36"/>
      <c r="TKI48" s="37"/>
      <c r="TKJ48" s="38"/>
      <c r="TKK48" s="39"/>
      <c r="TKL48" s="39"/>
      <c r="TKM48" s="39"/>
      <c r="TKN48" s="39"/>
      <c r="TKO48" s="31"/>
      <c r="TKP48" s="31"/>
      <c r="TKQ48" s="31"/>
      <c r="TKR48" s="31"/>
      <c r="TKS48" s="32"/>
      <c r="TKT48" s="32"/>
      <c r="TKU48" s="32"/>
      <c r="TKV48" s="33"/>
      <c r="TKW48" s="34"/>
      <c r="TKX48" s="35"/>
      <c r="TKY48" s="34"/>
      <c r="TKZ48" s="35"/>
      <c r="TLA48" s="36"/>
      <c r="TLB48" s="36"/>
      <c r="TLC48" s="36"/>
      <c r="TLD48" s="37"/>
      <c r="TLE48" s="38"/>
      <c r="TLF48" s="39"/>
      <c r="TLG48" s="39"/>
      <c r="TLH48" s="39"/>
      <c r="TLI48" s="39"/>
      <c r="TLJ48" s="31"/>
      <c r="TLK48" s="31"/>
      <c r="TLL48" s="31"/>
      <c r="TLM48" s="31"/>
      <c r="TLN48" s="32"/>
      <c r="TLO48" s="32"/>
      <c r="TLP48" s="32"/>
      <c r="TLQ48" s="33"/>
      <c r="TLR48" s="34"/>
      <c r="TLS48" s="35"/>
      <c r="TLT48" s="34"/>
      <c r="TLU48" s="35"/>
      <c r="TLV48" s="36"/>
      <c r="TLW48" s="36"/>
      <c r="TLX48" s="36"/>
      <c r="TLY48" s="37"/>
      <c r="TLZ48" s="38"/>
      <c r="TMA48" s="39"/>
      <c r="TMB48" s="39"/>
      <c r="TMC48" s="39"/>
      <c r="TMD48" s="39"/>
      <c r="TME48" s="31"/>
      <c r="TMF48" s="31"/>
      <c r="TMG48" s="31"/>
      <c r="TMH48" s="31"/>
      <c r="TMI48" s="32"/>
      <c r="TMJ48" s="32"/>
      <c r="TMK48" s="32"/>
      <c r="TML48" s="33"/>
      <c r="TMM48" s="34"/>
      <c r="TMN48" s="35"/>
      <c r="TMO48" s="34"/>
      <c r="TMP48" s="35"/>
      <c r="TMQ48" s="36"/>
      <c r="TMR48" s="36"/>
      <c r="TMS48" s="36"/>
      <c r="TMT48" s="37"/>
      <c r="TMU48" s="38"/>
      <c r="TMV48" s="39"/>
      <c r="TMW48" s="39"/>
      <c r="TMX48" s="39"/>
      <c r="TMY48" s="39"/>
      <c r="TMZ48" s="31"/>
      <c r="TNA48" s="31"/>
      <c r="TNB48" s="31"/>
      <c r="TNC48" s="31"/>
      <c r="TND48" s="32"/>
      <c r="TNE48" s="32"/>
      <c r="TNF48" s="32"/>
      <c r="TNG48" s="33"/>
      <c r="TNH48" s="34"/>
      <c r="TNI48" s="35"/>
      <c r="TNJ48" s="34"/>
      <c r="TNK48" s="35"/>
      <c r="TNL48" s="36"/>
      <c r="TNM48" s="36"/>
      <c r="TNN48" s="36"/>
      <c r="TNO48" s="37"/>
      <c r="TNP48" s="38"/>
      <c r="TNQ48" s="39"/>
      <c r="TNR48" s="39"/>
      <c r="TNS48" s="39"/>
      <c r="TNT48" s="39"/>
      <c r="TNU48" s="31"/>
      <c r="TNV48" s="31"/>
      <c r="TNW48" s="31"/>
      <c r="TNX48" s="31"/>
      <c r="TNY48" s="32"/>
      <c r="TNZ48" s="32"/>
      <c r="TOA48" s="32"/>
      <c r="TOB48" s="33"/>
      <c r="TOC48" s="34"/>
      <c r="TOD48" s="35"/>
      <c r="TOE48" s="34"/>
      <c r="TOF48" s="35"/>
      <c r="TOG48" s="36"/>
      <c r="TOH48" s="36"/>
      <c r="TOI48" s="36"/>
      <c r="TOJ48" s="37"/>
      <c r="TOK48" s="38"/>
      <c r="TOL48" s="39"/>
      <c r="TOM48" s="39"/>
      <c r="TON48" s="39"/>
      <c r="TOO48" s="39"/>
      <c r="TOP48" s="31"/>
      <c r="TOQ48" s="31"/>
      <c r="TOR48" s="31"/>
      <c r="TOS48" s="31"/>
      <c r="TOT48" s="32"/>
      <c r="TOU48" s="32"/>
      <c r="TOV48" s="32"/>
      <c r="TOW48" s="33"/>
      <c r="TOX48" s="34"/>
      <c r="TOY48" s="35"/>
      <c r="TOZ48" s="34"/>
      <c r="TPA48" s="35"/>
      <c r="TPB48" s="36"/>
      <c r="TPC48" s="36"/>
      <c r="TPD48" s="36"/>
      <c r="TPE48" s="37"/>
      <c r="TPF48" s="38"/>
      <c r="TPG48" s="39"/>
      <c r="TPH48" s="39"/>
      <c r="TPI48" s="39"/>
      <c r="TPJ48" s="39"/>
      <c r="TPK48" s="31"/>
      <c r="TPL48" s="31"/>
      <c r="TPM48" s="31"/>
      <c r="TPN48" s="31"/>
      <c r="TPO48" s="32"/>
      <c r="TPP48" s="32"/>
      <c r="TPQ48" s="32"/>
      <c r="TPR48" s="33"/>
      <c r="TPS48" s="34"/>
      <c r="TPT48" s="35"/>
      <c r="TPU48" s="34"/>
      <c r="TPV48" s="35"/>
      <c r="TPW48" s="36"/>
      <c r="TPX48" s="36"/>
      <c r="TPY48" s="36"/>
      <c r="TPZ48" s="37"/>
      <c r="TQA48" s="38"/>
      <c r="TQB48" s="39"/>
      <c r="TQC48" s="39"/>
      <c r="TQD48" s="39"/>
      <c r="TQE48" s="39"/>
      <c r="TQF48" s="31"/>
      <c r="TQG48" s="31"/>
      <c r="TQH48" s="31"/>
      <c r="TQI48" s="31"/>
      <c r="TQJ48" s="32"/>
      <c r="TQK48" s="32"/>
      <c r="TQL48" s="32"/>
      <c r="TQM48" s="33"/>
      <c r="TQN48" s="34"/>
      <c r="TQO48" s="35"/>
      <c r="TQP48" s="34"/>
      <c r="TQQ48" s="35"/>
      <c r="TQR48" s="36"/>
      <c r="TQS48" s="36"/>
      <c r="TQT48" s="36"/>
      <c r="TQU48" s="37"/>
      <c r="TQV48" s="38"/>
      <c r="TQW48" s="39"/>
      <c r="TQX48" s="39"/>
      <c r="TQY48" s="39"/>
      <c r="TQZ48" s="39"/>
      <c r="TRA48" s="31"/>
      <c r="TRB48" s="31"/>
      <c r="TRC48" s="31"/>
      <c r="TRD48" s="31"/>
      <c r="TRE48" s="32"/>
      <c r="TRF48" s="32"/>
      <c r="TRG48" s="32"/>
      <c r="TRH48" s="33"/>
      <c r="TRI48" s="34"/>
      <c r="TRJ48" s="35"/>
      <c r="TRK48" s="34"/>
      <c r="TRL48" s="35"/>
      <c r="TRM48" s="36"/>
      <c r="TRN48" s="36"/>
      <c r="TRO48" s="36"/>
      <c r="TRP48" s="37"/>
      <c r="TRQ48" s="38"/>
      <c r="TRR48" s="39"/>
      <c r="TRS48" s="39"/>
      <c r="TRT48" s="39"/>
      <c r="TRU48" s="39"/>
      <c r="TRV48" s="31"/>
      <c r="TRW48" s="31"/>
      <c r="TRX48" s="31"/>
      <c r="TRY48" s="31"/>
      <c r="TRZ48" s="32"/>
      <c r="TSA48" s="32"/>
      <c r="TSB48" s="32"/>
      <c r="TSC48" s="33"/>
      <c r="TSD48" s="34"/>
      <c r="TSE48" s="35"/>
      <c r="TSF48" s="34"/>
      <c r="TSG48" s="35"/>
      <c r="TSH48" s="36"/>
      <c r="TSI48" s="36"/>
      <c r="TSJ48" s="36"/>
      <c r="TSK48" s="37"/>
      <c r="TSL48" s="38"/>
      <c r="TSM48" s="39"/>
      <c r="TSN48" s="39"/>
      <c r="TSO48" s="39"/>
      <c r="TSP48" s="39"/>
      <c r="TSQ48" s="31"/>
      <c r="TSR48" s="31"/>
      <c r="TSS48" s="31"/>
      <c r="TST48" s="31"/>
      <c r="TSU48" s="32"/>
      <c r="TSV48" s="32"/>
      <c r="TSW48" s="32"/>
      <c r="TSX48" s="33"/>
      <c r="TSY48" s="34"/>
      <c r="TSZ48" s="35"/>
      <c r="TTA48" s="34"/>
      <c r="TTB48" s="35"/>
      <c r="TTC48" s="36"/>
      <c r="TTD48" s="36"/>
      <c r="TTE48" s="36"/>
      <c r="TTF48" s="37"/>
      <c r="TTG48" s="38"/>
      <c r="TTH48" s="39"/>
      <c r="TTI48" s="39"/>
      <c r="TTJ48" s="39"/>
      <c r="TTK48" s="39"/>
      <c r="TTL48" s="31"/>
      <c r="TTM48" s="31"/>
      <c r="TTN48" s="31"/>
      <c r="TTO48" s="31"/>
      <c r="TTP48" s="32"/>
      <c r="TTQ48" s="32"/>
      <c r="TTR48" s="32"/>
      <c r="TTS48" s="33"/>
      <c r="TTT48" s="34"/>
      <c r="TTU48" s="35"/>
      <c r="TTV48" s="34"/>
      <c r="TTW48" s="35"/>
      <c r="TTX48" s="36"/>
      <c r="TTY48" s="36"/>
      <c r="TTZ48" s="36"/>
      <c r="TUA48" s="37"/>
      <c r="TUB48" s="38"/>
      <c r="TUC48" s="39"/>
      <c r="TUD48" s="39"/>
      <c r="TUE48" s="39"/>
      <c r="TUF48" s="39"/>
      <c r="TUG48" s="31"/>
      <c r="TUH48" s="31"/>
      <c r="TUI48" s="31"/>
      <c r="TUJ48" s="31"/>
      <c r="TUK48" s="32"/>
      <c r="TUL48" s="32"/>
      <c r="TUM48" s="32"/>
      <c r="TUN48" s="33"/>
      <c r="TUO48" s="34"/>
      <c r="TUP48" s="35"/>
      <c r="TUQ48" s="34"/>
      <c r="TUR48" s="35"/>
      <c r="TUS48" s="36"/>
      <c r="TUT48" s="36"/>
      <c r="TUU48" s="36"/>
      <c r="TUV48" s="37"/>
      <c r="TUW48" s="38"/>
      <c r="TUX48" s="39"/>
      <c r="TUY48" s="39"/>
      <c r="TUZ48" s="39"/>
      <c r="TVA48" s="39"/>
      <c r="TVB48" s="31"/>
      <c r="TVC48" s="31"/>
      <c r="TVD48" s="31"/>
      <c r="TVE48" s="31"/>
      <c r="TVF48" s="32"/>
      <c r="TVG48" s="32"/>
      <c r="TVH48" s="32"/>
      <c r="TVI48" s="33"/>
      <c r="TVJ48" s="34"/>
      <c r="TVK48" s="35"/>
      <c r="TVL48" s="34"/>
      <c r="TVM48" s="35"/>
      <c r="TVN48" s="36"/>
      <c r="TVO48" s="36"/>
      <c r="TVP48" s="36"/>
      <c r="TVQ48" s="37"/>
      <c r="TVR48" s="38"/>
      <c r="TVS48" s="39"/>
      <c r="TVT48" s="39"/>
      <c r="TVU48" s="39"/>
      <c r="TVV48" s="39"/>
      <c r="TVW48" s="31"/>
      <c r="TVX48" s="31"/>
      <c r="TVY48" s="31"/>
      <c r="TVZ48" s="31"/>
      <c r="TWA48" s="32"/>
      <c r="TWB48" s="32"/>
      <c r="TWC48" s="32"/>
      <c r="TWD48" s="33"/>
      <c r="TWE48" s="34"/>
      <c r="TWF48" s="35"/>
      <c r="TWG48" s="34"/>
      <c r="TWH48" s="35"/>
      <c r="TWI48" s="36"/>
      <c r="TWJ48" s="36"/>
      <c r="TWK48" s="36"/>
      <c r="TWL48" s="37"/>
      <c r="TWM48" s="38"/>
      <c r="TWN48" s="39"/>
      <c r="TWO48" s="39"/>
      <c r="TWP48" s="39"/>
      <c r="TWQ48" s="39"/>
      <c r="TWR48" s="31"/>
      <c r="TWS48" s="31"/>
      <c r="TWT48" s="31"/>
      <c r="TWU48" s="31"/>
      <c r="TWV48" s="32"/>
      <c r="TWW48" s="32"/>
      <c r="TWX48" s="32"/>
      <c r="TWY48" s="33"/>
      <c r="TWZ48" s="34"/>
      <c r="TXA48" s="35"/>
      <c r="TXB48" s="34"/>
      <c r="TXC48" s="35"/>
      <c r="TXD48" s="36"/>
      <c r="TXE48" s="36"/>
      <c r="TXF48" s="36"/>
      <c r="TXG48" s="37"/>
      <c r="TXH48" s="38"/>
      <c r="TXI48" s="39"/>
      <c r="TXJ48" s="39"/>
      <c r="TXK48" s="39"/>
      <c r="TXL48" s="39"/>
      <c r="TXM48" s="31"/>
      <c r="TXN48" s="31"/>
      <c r="TXO48" s="31"/>
      <c r="TXP48" s="31"/>
      <c r="TXQ48" s="32"/>
      <c r="TXR48" s="32"/>
      <c r="TXS48" s="32"/>
      <c r="TXT48" s="33"/>
      <c r="TXU48" s="34"/>
      <c r="TXV48" s="35"/>
      <c r="TXW48" s="34"/>
      <c r="TXX48" s="35"/>
      <c r="TXY48" s="36"/>
      <c r="TXZ48" s="36"/>
      <c r="TYA48" s="36"/>
      <c r="TYB48" s="37"/>
      <c r="TYC48" s="38"/>
      <c r="TYD48" s="39"/>
      <c r="TYE48" s="39"/>
      <c r="TYF48" s="39"/>
      <c r="TYG48" s="39"/>
      <c r="TYH48" s="31"/>
      <c r="TYI48" s="31"/>
      <c r="TYJ48" s="31"/>
      <c r="TYK48" s="31"/>
      <c r="TYL48" s="32"/>
      <c r="TYM48" s="32"/>
      <c r="TYN48" s="32"/>
      <c r="TYO48" s="33"/>
      <c r="TYP48" s="34"/>
      <c r="TYQ48" s="35"/>
      <c r="TYR48" s="34"/>
      <c r="TYS48" s="35"/>
      <c r="TYT48" s="36"/>
      <c r="TYU48" s="36"/>
      <c r="TYV48" s="36"/>
      <c r="TYW48" s="37"/>
      <c r="TYX48" s="38"/>
      <c r="TYY48" s="39"/>
      <c r="TYZ48" s="39"/>
      <c r="TZA48" s="39"/>
      <c r="TZB48" s="39"/>
      <c r="TZC48" s="31"/>
      <c r="TZD48" s="31"/>
      <c r="TZE48" s="31"/>
      <c r="TZF48" s="31"/>
      <c r="TZG48" s="32"/>
      <c r="TZH48" s="32"/>
      <c r="TZI48" s="32"/>
      <c r="TZJ48" s="33"/>
      <c r="TZK48" s="34"/>
      <c r="TZL48" s="35"/>
      <c r="TZM48" s="34"/>
      <c r="TZN48" s="35"/>
      <c r="TZO48" s="36"/>
      <c r="TZP48" s="36"/>
      <c r="TZQ48" s="36"/>
      <c r="TZR48" s="37"/>
      <c r="TZS48" s="38"/>
      <c r="TZT48" s="39"/>
      <c r="TZU48" s="39"/>
      <c r="TZV48" s="39"/>
      <c r="TZW48" s="39"/>
      <c r="TZX48" s="31"/>
      <c r="TZY48" s="31"/>
      <c r="TZZ48" s="31"/>
      <c r="UAA48" s="31"/>
      <c r="UAB48" s="32"/>
      <c r="UAC48" s="32"/>
      <c r="UAD48" s="32"/>
      <c r="UAE48" s="33"/>
      <c r="UAF48" s="34"/>
      <c r="UAG48" s="35"/>
      <c r="UAH48" s="34"/>
      <c r="UAI48" s="35"/>
      <c r="UAJ48" s="36"/>
      <c r="UAK48" s="36"/>
      <c r="UAL48" s="36"/>
      <c r="UAM48" s="37"/>
      <c r="UAN48" s="38"/>
      <c r="UAO48" s="39"/>
      <c r="UAP48" s="39"/>
      <c r="UAQ48" s="39"/>
      <c r="UAR48" s="39"/>
      <c r="UAS48" s="31"/>
      <c r="UAT48" s="31"/>
      <c r="UAU48" s="31"/>
      <c r="UAV48" s="31"/>
      <c r="UAW48" s="32"/>
      <c r="UAX48" s="32"/>
      <c r="UAY48" s="32"/>
      <c r="UAZ48" s="33"/>
      <c r="UBA48" s="34"/>
      <c r="UBB48" s="35"/>
      <c r="UBC48" s="34"/>
      <c r="UBD48" s="35"/>
      <c r="UBE48" s="36"/>
      <c r="UBF48" s="36"/>
      <c r="UBG48" s="36"/>
      <c r="UBH48" s="37"/>
      <c r="UBI48" s="38"/>
      <c r="UBJ48" s="39"/>
      <c r="UBK48" s="39"/>
      <c r="UBL48" s="39"/>
      <c r="UBM48" s="39"/>
      <c r="UBN48" s="31"/>
      <c r="UBO48" s="31"/>
      <c r="UBP48" s="31"/>
      <c r="UBQ48" s="31"/>
      <c r="UBR48" s="32"/>
      <c r="UBS48" s="32"/>
      <c r="UBT48" s="32"/>
      <c r="UBU48" s="33"/>
      <c r="UBV48" s="34"/>
      <c r="UBW48" s="35"/>
      <c r="UBX48" s="34"/>
      <c r="UBY48" s="35"/>
      <c r="UBZ48" s="36"/>
      <c r="UCA48" s="36"/>
      <c r="UCB48" s="36"/>
      <c r="UCC48" s="37"/>
      <c r="UCD48" s="38"/>
      <c r="UCE48" s="39"/>
      <c r="UCF48" s="39"/>
      <c r="UCG48" s="39"/>
      <c r="UCH48" s="39"/>
      <c r="UCI48" s="31"/>
      <c r="UCJ48" s="31"/>
      <c r="UCK48" s="31"/>
      <c r="UCL48" s="31"/>
      <c r="UCM48" s="32"/>
      <c r="UCN48" s="32"/>
      <c r="UCO48" s="32"/>
      <c r="UCP48" s="33"/>
      <c r="UCQ48" s="34"/>
      <c r="UCR48" s="35"/>
      <c r="UCS48" s="34"/>
      <c r="UCT48" s="35"/>
      <c r="UCU48" s="36"/>
      <c r="UCV48" s="36"/>
      <c r="UCW48" s="36"/>
      <c r="UCX48" s="37"/>
      <c r="UCY48" s="38"/>
      <c r="UCZ48" s="39"/>
      <c r="UDA48" s="39"/>
      <c r="UDB48" s="39"/>
      <c r="UDC48" s="39"/>
      <c r="UDD48" s="31"/>
      <c r="UDE48" s="31"/>
      <c r="UDF48" s="31"/>
      <c r="UDG48" s="31"/>
      <c r="UDH48" s="32"/>
      <c r="UDI48" s="32"/>
      <c r="UDJ48" s="32"/>
      <c r="UDK48" s="33"/>
      <c r="UDL48" s="34"/>
      <c r="UDM48" s="35"/>
      <c r="UDN48" s="34"/>
      <c r="UDO48" s="35"/>
      <c r="UDP48" s="36"/>
      <c r="UDQ48" s="36"/>
      <c r="UDR48" s="36"/>
      <c r="UDS48" s="37"/>
      <c r="UDT48" s="38"/>
      <c r="UDU48" s="39"/>
      <c r="UDV48" s="39"/>
      <c r="UDW48" s="39"/>
      <c r="UDX48" s="39"/>
      <c r="UDY48" s="31"/>
      <c r="UDZ48" s="31"/>
      <c r="UEA48" s="31"/>
      <c r="UEB48" s="31"/>
      <c r="UEC48" s="32"/>
      <c r="UED48" s="32"/>
      <c r="UEE48" s="32"/>
      <c r="UEF48" s="33"/>
      <c r="UEG48" s="34"/>
      <c r="UEH48" s="35"/>
      <c r="UEI48" s="34"/>
      <c r="UEJ48" s="35"/>
      <c r="UEK48" s="36"/>
      <c r="UEL48" s="36"/>
      <c r="UEM48" s="36"/>
      <c r="UEN48" s="37"/>
      <c r="UEO48" s="38"/>
      <c r="UEP48" s="39"/>
      <c r="UEQ48" s="39"/>
      <c r="UER48" s="39"/>
      <c r="UES48" s="39"/>
      <c r="UET48" s="31"/>
      <c r="UEU48" s="31"/>
      <c r="UEV48" s="31"/>
      <c r="UEW48" s="31"/>
      <c r="UEX48" s="32"/>
      <c r="UEY48" s="32"/>
      <c r="UEZ48" s="32"/>
      <c r="UFA48" s="33"/>
      <c r="UFB48" s="34"/>
      <c r="UFC48" s="35"/>
      <c r="UFD48" s="34"/>
      <c r="UFE48" s="35"/>
      <c r="UFF48" s="36"/>
      <c r="UFG48" s="36"/>
      <c r="UFH48" s="36"/>
      <c r="UFI48" s="37"/>
      <c r="UFJ48" s="38"/>
      <c r="UFK48" s="39"/>
      <c r="UFL48" s="39"/>
      <c r="UFM48" s="39"/>
      <c r="UFN48" s="39"/>
      <c r="UFO48" s="31"/>
      <c r="UFP48" s="31"/>
      <c r="UFQ48" s="31"/>
      <c r="UFR48" s="31"/>
      <c r="UFS48" s="32"/>
      <c r="UFT48" s="32"/>
      <c r="UFU48" s="32"/>
      <c r="UFV48" s="33"/>
      <c r="UFW48" s="34"/>
      <c r="UFX48" s="35"/>
      <c r="UFY48" s="34"/>
      <c r="UFZ48" s="35"/>
      <c r="UGA48" s="36"/>
      <c r="UGB48" s="36"/>
      <c r="UGC48" s="36"/>
      <c r="UGD48" s="37"/>
      <c r="UGE48" s="38"/>
      <c r="UGF48" s="39"/>
      <c r="UGG48" s="39"/>
      <c r="UGH48" s="39"/>
      <c r="UGI48" s="39"/>
      <c r="UGJ48" s="31"/>
      <c r="UGK48" s="31"/>
      <c r="UGL48" s="31"/>
      <c r="UGM48" s="31"/>
      <c r="UGN48" s="32"/>
      <c r="UGO48" s="32"/>
      <c r="UGP48" s="32"/>
      <c r="UGQ48" s="33"/>
      <c r="UGR48" s="34"/>
      <c r="UGS48" s="35"/>
      <c r="UGT48" s="34"/>
      <c r="UGU48" s="35"/>
      <c r="UGV48" s="36"/>
      <c r="UGW48" s="36"/>
      <c r="UGX48" s="36"/>
      <c r="UGY48" s="37"/>
      <c r="UGZ48" s="38"/>
      <c r="UHA48" s="39"/>
      <c r="UHB48" s="39"/>
      <c r="UHC48" s="39"/>
      <c r="UHD48" s="39"/>
      <c r="UHE48" s="31"/>
      <c r="UHF48" s="31"/>
      <c r="UHG48" s="31"/>
      <c r="UHH48" s="31"/>
      <c r="UHI48" s="32"/>
      <c r="UHJ48" s="32"/>
      <c r="UHK48" s="32"/>
      <c r="UHL48" s="33"/>
      <c r="UHM48" s="34"/>
      <c r="UHN48" s="35"/>
      <c r="UHO48" s="34"/>
      <c r="UHP48" s="35"/>
      <c r="UHQ48" s="36"/>
      <c r="UHR48" s="36"/>
      <c r="UHS48" s="36"/>
      <c r="UHT48" s="37"/>
      <c r="UHU48" s="38"/>
      <c r="UHV48" s="39"/>
      <c r="UHW48" s="39"/>
      <c r="UHX48" s="39"/>
      <c r="UHY48" s="39"/>
      <c r="UHZ48" s="31"/>
      <c r="UIA48" s="31"/>
      <c r="UIB48" s="31"/>
      <c r="UIC48" s="31"/>
      <c r="UID48" s="32"/>
      <c r="UIE48" s="32"/>
      <c r="UIF48" s="32"/>
      <c r="UIG48" s="33"/>
      <c r="UIH48" s="34"/>
      <c r="UII48" s="35"/>
      <c r="UIJ48" s="34"/>
      <c r="UIK48" s="35"/>
      <c r="UIL48" s="36"/>
      <c r="UIM48" s="36"/>
      <c r="UIN48" s="36"/>
      <c r="UIO48" s="37"/>
      <c r="UIP48" s="38"/>
      <c r="UIQ48" s="39"/>
      <c r="UIR48" s="39"/>
      <c r="UIS48" s="39"/>
      <c r="UIT48" s="39"/>
      <c r="UIU48" s="31"/>
      <c r="UIV48" s="31"/>
      <c r="UIW48" s="31"/>
      <c r="UIX48" s="31"/>
      <c r="UIY48" s="32"/>
      <c r="UIZ48" s="32"/>
      <c r="UJA48" s="32"/>
      <c r="UJB48" s="33"/>
      <c r="UJC48" s="34"/>
      <c r="UJD48" s="35"/>
      <c r="UJE48" s="34"/>
      <c r="UJF48" s="35"/>
      <c r="UJG48" s="36"/>
      <c r="UJH48" s="36"/>
      <c r="UJI48" s="36"/>
      <c r="UJJ48" s="37"/>
      <c r="UJK48" s="38"/>
      <c r="UJL48" s="39"/>
      <c r="UJM48" s="39"/>
      <c r="UJN48" s="39"/>
      <c r="UJO48" s="39"/>
      <c r="UJP48" s="31"/>
      <c r="UJQ48" s="31"/>
      <c r="UJR48" s="31"/>
      <c r="UJS48" s="31"/>
      <c r="UJT48" s="32"/>
      <c r="UJU48" s="32"/>
      <c r="UJV48" s="32"/>
      <c r="UJW48" s="33"/>
      <c r="UJX48" s="34"/>
      <c r="UJY48" s="35"/>
      <c r="UJZ48" s="34"/>
      <c r="UKA48" s="35"/>
      <c r="UKB48" s="36"/>
      <c r="UKC48" s="36"/>
      <c r="UKD48" s="36"/>
      <c r="UKE48" s="37"/>
      <c r="UKF48" s="38"/>
      <c r="UKG48" s="39"/>
      <c r="UKH48" s="39"/>
      <c r="UKI48" s="39"/>
      <c r="UKJ48" s="39"/>
      <c r="UKK48" s="31"/>
      <c r="UKL48" s="31"/>
      <c r="UKM48" s="31"/>
      <c r="UKN48" s="31"/>
      <c r="UKO48" s="32"/>
      <c r="UKP48" s="32"/>
      <c r="UKQ48" s="32"/>
      <c r="UKR48" s="33"/>
      <c r="UKS48" s="34"/>
      <c r="UKT48" s="35"/>
      <c r="UKU48" s="34"/>
      <c r="UKV48" s="35"/>
      <c r="UKW48" s="36"/>
      <c r="UKX48" s="36"/>
      <c r="UKY48" s="36"/>
      <c r="UKZ48" s="37"/>
      <c r="ULA48" s="38"/>
      <c r="ULB48" s="39"/>
      <c r="ULC48" s="39"/>
      <c r="ULD48" s="39"/>
      <c r="ULE48" s="39"/>
      <c r="ULF48" s="31"/>
      <c r="ULG48" s="31"/>
      <c r="ULH48" s="31"/>
      <c r="ULI48" s="31"/>
      <c r="ULJ48" s="32"/>
      <c r="ULK48" s="32"/>
      <c r="ULL48" s="32"/>
      <c r="ULM48" s="33"/>
      <c r="ULN48" s="34"/>
      <c r="ULO48" s="35"/>
      <c r="ULP48" s="34"/>
      <c r="ULQ48" s="35"/>
      <c r="ULR48" s="36"/>
      <c r="ULS48" s="36"/>
      <c r="ULT48" s="36"/>
      <c r="ULU48" s="37"/>
      <c r="ULV48" s="38"/>
      <c r="ULW48" s="39"/>
      <c r="ULX48" s="39"/>
      <c r="ULY48" s="39"/>
      <c r="ULZ48" s="39"/>
      <c r="UMA48" s="31"/>
      <c r="UMB48" s="31"/>
      <c r="UMC48" s="31"/>
      <c r="UMD48" s="31"/>
      <c r="UME48" s="32"/>
      <c r="UMF48" s="32"/>
      <c r="UMG48" s="32"/>
      <c r="UMH48" s="33"/>
      <c r="UMI48" s="34"/>
      <c r="UMJ48" s="35"/>
      <c r="UMK48" s="34"/>
      <c r="UML48" s="35"/>
      <c r="UMM48" s="36"/>
      <c r="UMN48" s="36"/>
      <c r="UMO48" s="36"/>
      <c r="UMP48" s="37"/>
      <c r="UMQ48" s="38"/>
      <c r="UMR48" s="39"/>
      <c r="UMS48" s="39"/>
      <c r="UMT48" s="39"/>
      <c r="UMU48" s="39"/>
      <c r="UMV48" s="31"/>
      <c r="UMW48" s="31"/>
      <c r="UMX48" s="31"/>
      <c r="UMY48" s="31"/>
      <c r="UMZ48" s="32"/>
      <c r="UNA48" s="32"/>
      <c r="UNB48" s="32"/>
      <c r="UNC48" s="33"/>
      <c r="UND48" s="34"/>
      <c r="UNE48" s="35"/>
      <c r="UNF48" s="34"/>
      <c r="UNG48" s="35"/>
      <c r="UNH48" s="36"/>
      <c r="UNI48" s="36"/>
      <c r="UNJ48" s="36"/>
      <c r="UNK48" s="37"/>
      <c r="UNL48" s="38"/>
      <c r="UNM48" s="39"/>
      <c r="UNN48" s="39"/>
      <c r="UNO48" s="39"/>
      <c r="UNP48" s="39"/>
      <c r="UNQ48" s="31"/>
      <c r="UNR48" s="31"/>
      <c r="UNS48" s="31"/>
      <c r="UNT48" s="31"/>
      <c r="UNU48" s="32"/>
      <c r="UNV48" s="32"/>
      <c r="UNW48" s="32"/>
      <c r="UNX48" s="33"/>
      <c r="UNY48" s="34"/>
      <c r="UNZ48" s="35"/>
      <c r="UOA48" s="34"/>
      <c r="UOB48" s="35"/>
      <c r="UOC48" s="36"/>
      <c r="UOD48" s="36"/>
      <c r="UOE48" s="36"/>
      <c r="UOF48" s="37"/>
      <c r="UOG48" s="38"/>
      <c r="UOH48" s="39"/>
      <c r="UOI48" s="39"/>
      <c r="UOJ48" s="39"/>
      <c r="UOK48" s="39"/>
      <c r="UOL48" s="31"/>
      <c r="UOM48" s="31"/>
      <c r="UON48" s="31"/>
      <c r="UOO48" s="31"/>
      <c r="UOP48" s="32"/>
      <c r="UOQ48" s="32"/>
      <c r="UOR48" s="32"/>
      <c r="UOS48" s="33"/>
      <c r="UOT48" s="34"/>
      <c r="UOU48" s="35"/>
      <c r="UOV48" s="34"/>
      <c r="UOW48" s="35"/>
      <c r="UOX48" s="36"/>
      <c r="UOY48" s="36"/>
      <c r="UOZ48" s="36"/>
      <c r="UPA48" s="37"/>
      <c r="UPB48" s="38"/>
      <c r="UPC48" s="39"/>
      <c r="UPD48" s="39"/>
      <c r="UPE48" s="39"/>
      <c r="UPF48" s="39"/>
      <c r="UPG48" s="31"/>
      <c r="UPH48" s="31"/>
      <c r="UPI48" s="31"/>
      <c r="UPJ48" s="31"/>
      <c r="UPK48" s="32"/>
      <c r="UPL48" s="32"/>
      <c r="UPM48" s="32"/>
      <c r="UPN48" s="33"/>
      <c r="UPO48" s="34"/>
      <c r="UPP48" s="35"/>
      <c r="UPQ48" s="34"/>
      <c r="UPR48" s="35"/>
      <c r="UPS48" s="36"/>
      <c r="UPT48" s="36"/>
      <c r="UPU48" s="36"/>
      <c r="UPV48" s="37"/>
      <c r="UPW48" s="38"/>
      <c r="UPX48" s="39"/>
      <c r="UPY48" s="39"/>
      <c r="UPZ48" s="39"/>
      <c r="UQA48" s="39"/>
      <c r="UQB48" s="31"/>
      <c r="UQC48" s="31"/>
      <c r="UQD48" s="31"/>
      <c r="UQE48" s="31"/>
      <c r="UQF48" s="32"/>
      <c r="UQG48" s="32"/>
      <c r="UQH48" s="32"/>
      <c r="UQI48" s="33"/>
      <c r="UQJ48" s="34"/>
      <c r="UQK48" s="35"/>
      <c r="UQL48" s="34"/>
      <c r="UQM48" s="35"/>
      <c r="UQN48" s="36"/>
      <c r="UQO48" s="36"/>
      <c r="UQP48" s="36"/>
      <c r="UQQ48" s="37"/>
      <c r="UQR48" s="38"/>
      <c r="UQS48" s="39"/>
      <c r="UQT48" s="39"/>
      <c r="UQU48" s="39"/>
      <c r="UQV48" s="39"/>
      <c r="UQW48" s="31"/>
      <c r="UQX48" s="31"/>
      <c r="UQY48" s="31"/>
      <c r="UQZ48" s="31"/>
      <c r="URA48" s="32"/>
      <c r="URB48" s="32"/>
      <c r="URC48" s="32"/>
      <c r="URD48" s="33"/>
      <c r="URE48" s="34"/>
      <c r="URF48" s="35"/>
      <c r="URG48" s="34"/>
      <c r="URH48" s="35"/>
      <c r="URI48" s="36"/>
      <c r="URJ48" s="36"/>
      <c r="URK48" s="36"/>
      <c r="URL48" s="37"/>
      <c r="URM48" s="38"/>
      <c r="URN48" s="39"/>
      <c r="URO48" s="39"/>
      <c r="URP48" s="39"/>
      <c r="URQ48" s="39"/>
      <c r="URR48" s="31"/>
      <c r="URS48" s="31"/>
      <c r="URT48" s="31"/>
      <c r="URU48" s="31"/>
      <c r="URV48" s="32"/>
      <c r="URW48" s="32"/>
      <c r="URX48" s="32"/>
      <c r="URY48" s="33"/>
      <c r="URZ48" s="34"/>
      <c r="USA48" s="35"/>
      <c r="USB48" s="34"/>
      <c r="USC48" s="35"/>
      <c r="USD48" s="36"/>
      <c r="USE48" s="36"/>
      <c r="USF48" s="36"/>
      <c r="USG48" s="37"/>
      <c r="USH48" s="38"/>
      <c r="USI48" s="39"/>
      <c r="USJ48" s="39"/>
      <c r="USK48" s="39"/>
      <c r="USL48" s="39"/>
      <c r="USM48" s="31"/>
      <c r="USN48" s="31"/>
      <c r="USO48" s="31"/>
      <c r="USP48" s="31"/>
      <c r="USQ48" s="32"/>
      <c r="USR48" s="32"/>
      <c r="USS48" s="32"/>
      <c r="UST48" s="33"/>
      <c r="USU48" s="34"/>
      <c r="USV48" s="35"/>
      <c r="USW48" s="34"/>
      <c r="USX48" s="35"/>
      <c r="USY48" s="36"/>
      <c r="USZ48" s="36"/>
      <c r="UTA48" s="36"/>
      <c r="UTB48" s="37"/>
      <c r="UTC48" s="38"/>
      <c r="UTD48" s="39"/>
      <c r="UTE48" s="39"/>
      <c r="UTF48" s="39"/>
      <c r="UTG48" s="39"/>
      <c r="UTH48" s="31"/>
      <c r="UTI48" s="31"/>
      <c r="UTJ48" s="31"/>
      <c r="UTK48" s="31"/>
      <c r="UTL48" s="32"/>
      <c r="UTM48" s="32"/>
      <c r="UTN48" s="32"/>
      <c r="UTO48" s="33"/>
      <c r="UTP48" s="34"/>
      <c r="UTQ48" s="35"/>
      <c r="UTR48" s="34"/>
      <c r="UTS48" s="35"/>
      <c r="UTT48" s="36"/>
      <c r="UTU48" s="36"/>
      <c r="UTV48" s="36"/>
      <c r="UTW48" s="37"/>
      <c r="UTX48" s="38"/>
      <c r="UTY48" s="39"/>
      <c r="UTZ48" s="39"/>
      <c r="UUA48" s="39"/>
      <c r="UUB48" s="39"/>
      <c r="UUC48" s="31"/>
      <c r="UUD48" s="31"/>
      <c r="UUE48" s="31"/>
      <c r="UUF48" s="31"/>
      <c r="UUG48" s="32"/>
      <c r="UUH48" s="32"/>
      <c r="UUI48" s="32"/>
      <c r="UUJ48" s="33"/>
      <c r="UUK48" s="34"/>
      <c r="UUL48" s="35"/>
      <c r="UUM48" s="34"/>
      <c r="UUN48" s="35"/>
      <c r="UUO48" s="36"/>
      <c r="UUP48" s="36"/>
      <c r="UUQ48" s="36"/>
      <c r="UUR48" s="37"/>
      <c r="UUS48" s="38"/>
      <c r="UUT48" s="39"/>
      <c r="UUU48" s="39"/>
      <c r="UUV48" s="39"/>
      <c r="UUW48" s="39"/>
      <c r="UUX48" s="31"/>
      <c r="UUY48" s="31"/>
      <c r="UUZ48" s="31"/>
      <c r="UVA48" s="31"/>
      <c r="UVB48" s="32"/>
      <c r="UVC48" s="32"/>
      <c r="UVD48" s="32"/>
      <c r="UVE48" s="33"/>
      <c r="UVF48" s="34"/>
      <c r="UVG48" s="35"/>
      <c r="UVH48" s="34"/>
      <c r="UVI48" s="35"/>
      <c r="UVJ48" s="36"/>
      <c r="UVK48" s="36"/>
      <c r="UVL48" s="36"/>
      <c r="UVM48" s="37"/>
      <c r="UVN48" s="38"/>
      <c r="UVO48" s="39"/>
      <c r="UVP48" s="39"/>
      <c r="UVQ48" s="39"/>
      <c r="UVR48" s="39"/>
      <c r="UVS48" s="31"/>
      <c r="UVT48" s="31"/>
      <c r="UVU48" s="31"/>
      <c r="UVV48" s="31"/>
      <c r="UVW48" s="32"/>
      <c r="UVX48" s="32"/>
      <c r="UVY48" s="32"/>
      <c r="UVZ48" s="33"/>
      <c r="UWA48" s="34"/>
      <c r="UWB48" s="35"/>
      <c r="UWC48" s="34"/>
      <c r="UWD48" s="35"/>
      <c r="UWE48" s="36"/>
      <c r="UWF48" s="36"/>
      <c r="UWG48" s="36"/>
      <c r="UWH48" s="37"/>
      <c r="UWI48" s="38"/>
      <c r="UWJ48" s="39"/>
      <c r="UWK48" s="39"/>
      <c r="UWL48" s="39"/>
      <c r="UWM48" s="39"/>
      <c r="UWN48" s="31"/>
      <c r="UWO48" s="31"/>
      <c r="UWP48" s="31"/>
      <c r="UWQ48" s="31"/>
      <c r="UWR48" s="32"/>
      <c r="UWS48" s="32"/>
      <c r="UWT48" s="32"/>
      <c r="UWU48" s="33"/>
      <c r="UWV48" s="34"/>
      <c r="UWW48" s="35"/>
      <c r="UWX48" s="34"/>
      <c r="UWY48" s="35"/>
      <c r="UWZ48" s="36"/>
      <c r="UXA48" s="36"/>
      <c r="UXB48" s="36"/>
      <c r="UXC48" s="37"/>
      <c r="UXD48" s="38"/>
      <c r="UXE48" s="39"/>
      <c r="UXF48" s="39"/>
      <c r="UXG48" s="39"/>
      <c r="UXH48" s="39"/>
      <c r="UXI48" s="31"/>
      <c r="UXJ48" s="31"/>
      <c r="UXK48" s="31"/>
      <c r="UXL48" s="31"/>
      <c r="UXM48" s="32"/>
      <c r="UXN48" s="32"/>
      <c r="UXO48" s="32"/>
      <c r="UXP48" s="33"/>
      <c r="UXQ48" s="34"/>
      <c r="UXR48" s="35"/>
      <c r="UXS48" s="34"/>
      <c r="UXT48" s="35"/>
      <c r="UXU48" s="36"/>
      <c r="UXV48" s="36"/>
      <c r="UXW48" s="36"/>
      <c r="UXX48" s="37"/>
      <c r="UXY48" s="38"/>
      <c r="UXZ48" s="39"/>
      <c r="UYA48" s="39"/>
      <c r="UYB48" s="39"/>
      <c r="UYC48" s="39"/>
      <c r="UYD48" s="31"/>
      <c r="UYE48" s="31"/>
      <c r="UYF48" s="31"/>
      <c r="UYG48" s="31"/>
      <c r="UYH48" s="32"/>
      <c r="UYI48" s="32"/>
      <c r="UYJ48" s="32"/>
      <c r="UYK48" s="33"/>
      <c r="UYL48" s="34"/>
      <c r="UYM48" s="35"/>
      <c r="UYN48" s="34"/>
      <c r="UYO48" s="35"/>
      <c r="UYP48" s="36"/>
      <c r="UYQ48" s="36"/>
      <c r="UYR48" s="36"/>
      <c r="UYS48" s="37"/>
      <c r="UYT48" s="38"/>
      <c r="UYU48" s="39"/>
      <c r="UYV48" s="39"/>
      <c r="UYW48" s="39"/>
      <c r="UYX48" s="39"/>
      <c r="UYY48" s="31"/>
      <c r="UYZ48" s="31"/>
      <c r="UZA48" s="31"/>
      <c r="UZB48" s="31"/>
      <c r="UZC48" s="32"/>
      <c r="UZD48" s="32"/>
      <c r="UZE48" s="32"/>
      <c r="UZF48" s="33"/>
      <c r="UZG48" s="34"/>
      <c r="UZH48" s="35"/>
      <c r="UZI48" s="34"/>
      <c r="UZJ48" s="35"/>
      <c r="UZK48" s="36"/>
      <c r="UZL48" s="36"/>
      <c r="UZM48" s="36"/>
      <c r="UZN48" s="37"/>
      <c r="UZO48" s="38"/>
      <c r="UZP48" s="39"/>
      <c r="UZQ48" s="39"/>
      <c r="UZR48" s="39"/>
      <c r="UZS48" s="39"/>
      <c r="UZT48" s="31"/>
      <c r="UZU48" s="31"/>
      <c r="UZV48" s="31"/>
      <c r="UZW48" s="31"/>
      <c r="UZX48" s="32"/>
      <c r="UZY48" s="32"/>
      <c r="UZZ48" s="32"/>
      <c r="VAA48" s="33"/>
      <c r="VAB48" s="34"/>
      <c r="VAC48" s="35"/>
      <c r="VAD48" s="34"/>
      <c r="VAE48" s="35"/>
      <c r="VAF48" s="36"/>
      <c r="VAG48" s="36"/>
      <c r="VAH48" s="36"/>
      <c r="VAI48" s="37"/>
      <c r="VAJ48" s="38"/>
      <c r="VAK48" s="39"/>
      <c r="VAL48" s="39"/>
      <c r="VAM48" s="39"/>
      <c r="VAN48" s="39"/>
      <c r="VAO48" s="31"/>
      <c r="VAP48" s="31"/>
      <c r="VAQ48" s="31"/>
      <c r="VAR48" s="31"/>
      <c r="VAS48" s="32"/>
      <c r="VAT48" s="32"/>
      <c r="VAU48" s="32"/>
      <c r="VAV48" s="33"/>
      <c r="VAW48" s="34"/>
      <c r="VAX48" s="35"/>
      <c r="VAY48" s="34"/>
      <c r="VAZ48" s="35"/>
      <c r="VBA48" s="36"/>
      <c r="VBB48" s="36"/>
      <c r="VBC48" s="36"/>
      <c r="VBD48" s="37"/>
      <c r="VBE48" s="38"/>
      <c r="VBF48" s="39"/>
      <c r="VBG48" s="39"/>
      <c r="VBH48" s="39"/>
      <c r="VBI48" s="39"/>
      <c r="VBJ48" s="31"/>
      <c r="VBK48" s="31"/>
      <c r="VBL48" s="31"/>
      <c r="VBM48" s="31"/>
      <c r="VBN48" s="32"/>
      <c r="VBO48" s="32"/>
      <c r="VBP48" s="32"/>
      <c r="VBQ48" s="33"/>
      <c r="VBR48" s="34"/>
      <c r="VBS48" s="35"/>
      <c r="VBT48" s="34"/>
      <c r="VBU48" s="35"/>
      <c r="VBV48" s="36"/>
      <c r="VBW48" s="36"/>
      <c r="VBX48" s="36"/>
      <c r="VBY48" s="37"/>
      <c r="VBZ48" s="38"/>
      <c r="VCA48" s="39"/>
      <c r="VCB48" s="39"/>
      <c r="VCC48" s="39"/>
      <c r="VCD48" s="39"/>
      <c r="VCE48" s="31"/>
      <c r="VCF48" s="31"/>
      <c r="VCG48" s="31"/>
      <c r="VCH48" s="31"/>
      <c r="VCI48" s="32"/>
      <c r="VCJ48" s="32"/>
      <c r="VCK48" s="32"/>
      <c r="VCL48" s="33"/>
      <c r="VCM48" s="34"/>
      <c r="VCN48" s="35"/>
      <c r="VCO48" s="34"/>
      <c r="VCP48" s="35"/>
      <c r="VCQ48" s="36"/>
      <c r="VCR48" s="36"/>
      <c r="VCS48" s="36"/>
      <c r="VCT48" s="37"/>
      <c r="VCU48" s="38"/>
      <c r="VCV48" s="39"/>
      <c r="VCW48" s="39"/>
      <c r="VCX48" s="39"/>
      <c r="VCY48" s="39"/>
      <c r="VCZ48" s="31"/>
      <c r="VDA48" s="31"/>
      <c r="VDB48" s="31"/>
      <c r="VDC48" s="31"/>
      <c r="VDD48" s="32"/>
      <c r="VDE48" s="32"/>
      <c r="VDF48" s="32"/>
      <c r="VDG48" s="33"/>
      <c r="VDH48" s="34"/>
      <c r="VDI48" s="35"/>
      <c r="VDJ48" s="34"/>
      <c r="VDK48" s="35"/>
      <c r="VDL48" s="36"/>
      <c r="VDM48" s="36"/>
      <c r="VDN48" s="36"/>
      <c r="VDO48" s="37"/>
      <c r="VDP48" s="38"/>
      <c r="VDQ48" s="39"/>
      <c r="VDR48" s="39"/>
      <c r="VDS48" s="39"/>
      <c r="VDT48" s="39"/>
      <c r="VDU48" s="31"/>
      <c r="VDV48" s="31"/>
      <c r="VDW48" s="31"/>
      <c r="VDX48" s="31"/>
      <c r="VDY48" s="32"/>
      <c r="VDZ48" s="32"/>
      <c r="VEA48" s="32"/>
      <c r="VEB48" s="33"/>
      <c r="VEC48" s="34"/>
      <c r="VED48" s="35"/>
      <c r="VEE48" s="34"/>
      <c r="VEF48" s="35"/>
      <c r="VEG48" s="36"/>
      <c r="VEH48" s="36"/>
      <c r="VEI48" s="36"/>
      <c r="VEJ48" s="37"/>
      <c r="VEK48" s="38"/>
      <c r="VEL48" s="39"/>
      <c r="VEM48" s="39"/>
      <c r="VEN48" s="39"/>
      <c r="VEO48" s="39"/>
      <c r="VEP48" s="31"/>
      <c r="VEQ48" s="31"/>
      <c r="VER48" s="31"/>
      <c r="VES48" s="31"/>
      <c r="VET48" s="32"/>
      <c r="VEU48" s="32"/>
      <c r="VEV48" s="32"/>
      <c r="VEW48" s="33"/>
      <c r="VEX48" s="34"/>
      <c r="VEY48" s="35"/>
      <c r="VEZ48" s="34"/>
      <c r="VFA48" s="35"/>
      <c r="VFB48" s="36"/>
      <c r="VFC48" s="36"/>
      <c r="VFD48" s="36"/>
      <c r="VFE48" s="37"/>
      <c r="VFF48" s="38"/>
      <c r="VFG48" s="39"/>
      <c r="VFH48" s="39"/>
      <c r="VFI48" s="39"/>
      <c r="VFJ48" s="39"/>
      <c r="VFK48" s="31"/>
      <c r="VFL48" s="31"/>
      <c r="VFM48" s="31"/>
      <c r="VFN48" s="31"/>
      <c r="VFO48" s="32"/>
      <c r="VFP48" s="32"/>
      <c r="VFQ48" s="32"/>
      <c r="VFR48" s="33"/>
      <c r="VFS48" s="34"/>
      <c r="VFT48" s="35"/>
      <c r="VFU48" s="34"/>
      <c r="VFV48" s="35"/>
      <c r="VFW48" s="36"/>
      <c r="VFX48" s="36"/>
      <c r="VFY48" s="36"/>
      <c r="VFZ48" s="37"/>
      <c r="VGA48" s="38"/>
      <c r="VGB48" s="39"/>
      <c r="VGC48" s="39"/>
      <c r="VGD48" s="39"/>
      <c r="VGE48" s="39"/>
      <c r="VGF48" s="31"/>
      <c r="VGG48" s="31"/>
      <c r="VGH48" s="31"/>
      <c r="VGI48" s="31"/>
      <c r="VGJ48" s="32"/>
      <c r="VGK48" s="32"/>
      <c r="VGL48" s="32"/>
      <c r="VGM48" s="33"/>
      <c r="VGN48" s="34"/>
      <c r="VGO48" s="35"/>
      <c r="VGP48" s="34"/>
      <c r="VGQ48" s="35"/>
      <c r="VGR48" s="36"/>
      <c r="VGS48" s="36"/>
      <c r="VGT48" s="36"/>
      <c r="VGU48" s="37"/>
      <c r="VGV48" s="38"/>
      <c r="VGW48" s="39"/>
      <c r="VGX48" s="39"/>
      <c r="VGY48" s="39"/>
      <c r="VGZ48" s="39"/>
      <c r="VHA48" s="31"/>
      <c r="VHB48" s="31"/>
      <c r="VHC48" s="31"/>
      <c r="VHD48" s="31"/>
      <c r="VHE48" s="32"/>
      <c r="VHF48" s="32"/>
      <c r="VHG48" s="32"/>
      <c r="VHH48" s="33"/>
      <c r="VHI48" s="34"/>
      <c r="VHJ48" s="35"/>
      <c r="VHK48" s="34"/>
      <c r="VHL48" s="35"/>
      <c r="VHM48" s="36"/>
      <c r="VHN48" s="36"/>
      <c r="VHO48" s="36"/>
      <c r="VHP48" s="37"/>
      <c r="VHQ48" s="38"/>
      <c r="VHR48" s="39"/>
      <c r="VHS48" s="39"/>
      <c r="VHT48" s="39"/>
      <c r="VHU48" s="39"/>
      <c r="VHV48" s="31"/>
      <c r="VHW48" s="31"/>
      <c r="VHX48" s="31"/>
      <c r="VHY48" s="31"/>
      <c r="VHZ48" s="32"/>
      <c r="VIA48" s="32"/>
      <c r="VIB48" s="32"/>
      <c r="VIC48" s="33"/>
      <c r="VID48" s="34"/>
      <c r="VIE48" s="35"/>
      <c r="VIF48" s="34"/>
      <c r="VIG48" s="35"/>
      <c r="VIH48" s="36"/>
      <c r="VII48" s="36"/>
      <c r="VIJ48" s="36"/>
      <c r="VIK48" s="37"/>
      <c r="VIL48" s="38"/>
      <c r="VIM48" s="39"/>
      <c r="VIN48" s="39"/>
      <c r="VIO48" s="39"/>
      <c r="VIP48" s="39"/>
      <c r="VIQ48" s="31"/>
      <c r="VIR48" s="31"/>
      <c r="VIS48" s="31"/>
      <c r="VIT48" s="31"/>
      <c r="VIU48" s="32"/>
      <c r="VIV48" s="32"/>
      <c r="VIW48" s="32"/>
      <c r="VIX48" s="33"/>
      <c r="VIY48" s="34"/>
      <c r="VIZ48" s="35"/>
      <c r="VJA48" s="34"/>
      <c r="VJB48" s="35"/>
      <c r="VJC48" s="36"/>
      <c r="VJD48" s="36"/>
      <c r="VJE48" s="36"/>
      <c r="VJF48" s="37"/>
      <c r="VJG48" s="38"/>
      <c r="VJH48" s="39"/>
      <c r="VJI48" s="39"/>
      <c r="VJJ48" s="39"/>
      <c r="VJK48" s="39"/>
      <c r="VJL48" s="31"/>
      <c r="VJM48" s="31"/>
      <c r="VJN48" s="31"/>
      <c r="VJO48" s="31"/>
      <c r="VJP48" s="32"/>
      <c r="VJQ48" s="32"/>
      <c r="VJR48" s="32"/>
      <c r="VJS48" s="33"/>
      <c r="VJT48" s="34"/>
      <c r="VJU48" s="35"/>
      <c r="VJV48" s="34"/>
      <c r="VJW48" s="35"/>
      <c r="VJX48" s="36"/>
      <c r="VJY48" s="36"/>
      <c r="VJZ48" s="36"/>
      <c r="VKA48" s="37"/>
      <c r="VKB48" s="38"/>
      <c r="VKC48" s="39"/>
      <c r="VKD48" s="39"/>
      <c r="VKE48" s="39"/>
      <c r="VKF48" s="39"/>
      <c r="VKG48" s="31"/>
      <c r="VKH48" s="31"/>
      <c r="VKI48" s="31"/>
      <c r="VKJ48" s="31"/>
      <c r="VKK48" s="32"/>
      <c r="VKL48" s="32"/>
      <c r="VKM48" s="32"/>
      <c r="VKN48" s="33"/>
      <c r="VKO48" s="34"/>
      <c r="VKP48" s="35"/>
      <c r="VKQ48" s="34"/>
      <c r="VKR48" s="35"/>
      <c r="VKS48" s="36"/>
      <c r="VKT48" s="36"/>
      <c r="VKU48" s="36"/>
      <c r="VKV48" s="37"/>
      <c r="VKW48" s="38"/>
      <c r="VKX48" s="39"/>
      <c r="VKY48" s="39"/>
      <c r="VKZ48" s="39"/>
      <c r="VLA48" s="39"/>
      <c r="VLB48" s="31"/>
      <c r="VLC48" s="31"/>
      <c r="VLD48" s="31"/>
      <c r="VLE48" s="31"/>
      <c r="VLF48" s="32"/>
      <c r="VLG48" s="32"/>
      <c r="VLH48" s="32"/>
      <c r="VLI48" s="33"/>
      <c r="VLJ48" s="34"/>
      <c r="VLK48" s="35"/>
      <c r="VLL48" s="34"/>
      <c r="VLM48" s="35"/>
      <c r="VLN48" s="36"/>
      <c r="VLO48" s="36"/>
      <c r="VLP48" s="36"/>
      <c r="VLQ48" s="37"/>
      <c r="VLR48" s="38"/>
      <c r="VLS48" s="39"/>
      <c r="VLT48" s="39"/>
      <c r="VLU48" s="39"/>
      <c r="VLV48" s="39"/>
      <c r="VLW48" s="31"/>
      <c r="VLX48" s="31"/>
      <c r="VLY48" s="31"/>
      <c r="VLZ48" s="31"/>
      <c r="VMA48" s="32"/>
      <c r="VMB48" s="32"/>
      <c r="VMC48" s="32"/>
      <c r="VMD48" s="33"/>
      <c r="VME48" s="34"/>
      <c r="VMF48" s="35"/>
      <c r="VMG48" s="34"/>
      <c r="VMH48" s="35"/>
      <c r="VMI48" s="36"/>
      <c r="VMJ48" s="36"/>
      <c r="VMK48" s="36"/>
      <c r="VML48" s="37"/>
      <c r="VMM48" s="38"/>
      <c r="VMN48" s="39"/>
      <c r="VMO48" s="39"/>
      <c r="VMP48" s="39"/>
      <c r="VMQ48" s="39"/>
      <c r="VMR48" s="31"/>
      <c r="VMS48" s="31"/>
      <c r="VMT48" s="31"/>
      <c r="VMU48" s="31"/>
      <c r="VMV48" s="32"/>
      <c r="VMW48" s="32"/>
      <c r="VMX48" s="32"/>
      <c r="VMY48" s="33"/>
      <c r="VMZ48" s="34"/>
      <c r="VNA48" s="35"/>
      <c r="VNB48" s="34"/>
      <c r="VNC48" s="35"/>
      <c r="VND48" s="36"/>
      <c r="VNE48" s="36"/>
      <c r="VNF48" s="36"/>
      <c r="VNG48" s="37"/>
      <c r="VNH48" s="38"/>
      <c r="VNI48" s="39"/>
      <c r="VNJ48" s="39"/>
      <c r="VNK48" s="39"/>
      <c r="VNL48" s="39"/>
      <c r="VNM48" s="31"/>
      <c r="VNN48" s="31"/>
      <c r="VNO48" s="31"/>
      <c r="VNP48" s="31"/>
      <c r="VNQ48" s="32"/>
      <c r="VNR48" s="32"/>
      <c r="VNS48" s="32"/>
      <c r="VNT48" s="33"/>
      <c r="VNU48" s="34"/>
      <c r="VNV48" s="35"/>
      <c r="VNW48" s="34"/>
      <c r="VNX48" s="35"/>
      <c r="VNY48" s="36"/>
      <c r="VNZ48" s="36"/>
      <c r="VOA48" s="36"/>
      <c r="VOB48" s="37"/>
      <c r="VOC48" s="38"/>
      <c r="VOD48" s="39"/>
      <c r="VOE48" s="39"/>
      <c r="VOF48" s="39"/>
      <c r="VOG48" s="39"/>
      <c r="VOH48" s="31"/>
      <c r="VOI48" s="31"/>
      <c r="VOJ48" s="31"/>
      <c r="VOK48" s="31"/>
      <c r="VOL48" s="32"/>
      <c r="VOM48" s="32"/>
      <c r="VON48" s="32"/>
      <c r="VOO48" s="33"/>
      <c r="VOP48" s="34"/>
      <c r="VOQ48" s="35"/>
      <c r="VOR48" s="34"/>
      <c r="VOS48" s="35"/>
      <c r="VOT48" s="36"/>
      <c r="VOU48" s="36"/>
      <c r="VOV48" s="36"/>
      <c r="VOW48" s="37"/>
      <c r="VOX48" s="38"/>
      <c r="VOY48" s="39"/>
      <c r="VOZ48" s="39"/>
      <c r="VPA48" s="39"/>
      <c r="VPB48" s="39"/>
      <c r="VPC48" s="31"/>
      <c r="VPD48" s="31"/>
      <c r="VPE48" s="31"/>
      <c r="VPF48" s="31"/>
      <c r="VPG48" s="32"/>
      <c r="VPH48" s="32"/>
      <c r="VPI48" s="32"/>
      <c r="VPJ48" s="33"/>
      <c r="VPK48" s="34"/>
      <c r="VPL48" s="35"/>
      <c r="VPM48" s="34"/>
      <c r="VPN48" s="35"/>
      <c r="VPO48" s="36"/>
      <c r="VPP48" s="36"/>
      <c r="VPQ48" s="36"/>
      <c r="VPR48" s="37"/>
      <c r="VPS48" s="38"/>
      <c r="VPT48" s="39"/>
      <c r="VPU48" s="39"/>
      <c r="VPV48" s="39"/>
      <c r="VPW48" s="39"/>
      <c r="VPX48" s="31"/>
      <c r="VPY48" s="31"/>
      <c r="VPZ48" s="31"/>
      <c r="VQA48" s="31"/>
      <c r="VQB48" s="32"/>
      <c r="VQC48" s="32"/>
      <c r="VQD48" s="32"/>
      <c r="VQE48" s="33"/>
      <c r="VQF48" s="34"/>
      <c r="VQG48" s="35"/>
      <c r="VQH48" s="34"/>
      <c r="VQI48" s="35"/>
      <c r="VQJ48" s="36"/>
      <c r="VQK48" s="36"/>
      <c r="VQL48" s="36"/>
      <c r="VQM48" s="37"/>
      <c r="VQN48" s="38"/>
      <c r="VQO48" s="39"/>
      <c r="VQP48" s="39"/>
      <c r="VQQ48" s="39"/>
      <c r="VQR48" s="39"/>
      <c r="VQS48" s="31"/>
      <c r="VQT48" s="31"/>
      <c r="VQU48" s="31"/>
      <c r="VQV48" s="31"/>
      <c r="VQW48" s="32"/>
      <c r="VQX48" s="32"/>
      <c r="VQY48" s="32"/>
      <c r="VQZ48" s="33"/>
      <c r="VRA48" s="34"/>
      <c r="VRB48" s="35"/>
      <c r="VRC48" s="34"/>
      <c r="VRD48" s="35"/>
      <c r="VRE48" s="36"/>
      <c r="VRF48" s="36"/>
      <c r="VRG48" s="36"/>
      <c r="VRH48" s="37"/>
      <c r="VRI48" s="38"/>
      <c r="VRJ48" s="39"/>
      <c r="VRK48" s="39"/>
      <c r="VRL48" s="39"/>
      <c r="VRM48" s="39"/>
      <c r="VRN48" s="31"/>
      <c r="VRO48" s="31"/>
      <c r="VRP48" s="31"/>
      <c r="VRQ48" s="31"/>
      <c r="VRR48" s="32"/>
      <c r="VRS48" s="32"/>
      <c r="VRT48" s="32"/>
      <c r="VRU48" s="33"/>
      <c r="VRV48" s="34"/>
      <c r="VRW48" s="35"/>
      <c r="VRX48" s="34"/>
      <c r="VRY48" s="35"/>
      <c r="VRZ48" s="36"/>
      <c r="VSA48" s="36"/>
      <c r="VSB48" s="36"/>
      <c r="VSC48" s="37"/>
      <c r="VSD48" s="38"/>
      <c r="VSE48" s="39"/>
      <c r="VSF48" s="39"/>
      <c r="VSG48" s="39"/>
      <c r="VSH48" s="39"/>
      <c r="VSI48" s="31"/>
      <c r="VSJ48" s="31"/>
      <c r="VSK48" s="31"/>
      <c r="VSL48" s="31"/>
      <c r="VSM48" s="32"/>
      <c r="VSN48" s="32"/>
      <c r="VSO48" s="32"/>
      <c r="VSP48" s="33"/>
      <c r="VSQ48" s="34"/>
      <c r="VSR48" s="35"/>
      <c r="VSS48" s="34"/>
      <c r="VST48" s="35"/>
      <c r="VSU48" s="36"/>
      <c r="VSV48" s="36"/>
      <c r="VSW48" s="36"/>
      <c r="VSX48" s="37"/>
      <c r="VSY48" s="38"/>
      <c r="VSZ48" s="39"/>
      <c r="VTA48" s="39"/>
      <c r="VTB48" s="39"/>
      <c r="VTC48" s="39"/>
      <c r="VTD48" s="31"/>
      <c r="VTE48" s="31"/>
      <c r="VTF48" s="31"/>
      <c r="VTG48" s="31"/>
      <c r="VTH48" s="32"/>
      <c r="VTI48" s="32"/>
      <c r="VTJ48" s="32"/>
      <c r="VTK48" s="33"/>
      <c r="VTL48" s="34"/>
      <c r="VTM48" s="35"/>
      <c r="VTN48" s="34"/>
      <c r="VTO48" s="35"/>
      <c r="VTP48" s="36"/>
      <c r="VTQ48" s="36"/>
      <c r="VTR48" s="36"/>
      <c r="VTS48" s="37"/>
      <c r="VTT48" s="38"/>
      <c r="VTU48" s="39"/>
      <c r="VTV48" s="39"/>
      <c r="VTW48" s="39"/>
      <c r="VTX48" s="39"/>
      <c r="VTY48" s="31"/>
      <c r="VTZ48" s="31"/>
      <c r="VUA48" s="31"/>
      <c r="VUB48" s="31"/>
      <c r="VUC48" s="32"/>
      <c r="VUD48" s="32"/>
      <c r="VUE48" s="32"/>
      <c r="VUF48" s="33"/>
      <c r="VUG48" s="34"/>
      <c r="VUH48" s="35"/>
      <c r="VUI48" s="34"/>
      <c r="VUJ48" s="35"/>
      <c r="VUK48" s="36"/>
      <c r="VUL48" s="36"/>
      <c r="VUM48" s="36"/>
      <c r="VUN48" s="37"/>
      <c r="VUO48" s="38"/>
      <c r="VUP48" s="39"/>
      <c r="VUQ48" s="39"/>
      <c r="VUR48" s="39"/>
      <c r="VUS48" s="39"/>
      <c r="VUT48" s="31"/>
      <c r="VUU48" s="31"/>
      <c r="VUV48" s="31"/>
      <c r="VUW48" s="31"/>
      <c r="VUX48" s="32"/>
      <c r="VUY48" s="32"/>
      <c r="VUZ48" s="32"/>
      <c r="VVA48" s="33"/>
      <c r="VVB48" s="34"/>
      <c r="VVC48" s="35"/>
      <c r="VVD48" s="34"/>
      <c r="VVE48" s="35"/>
      <c r="VVF48" s="36"/>
      <c r="VVG48" s="36"/>
      <c r="VVH48" s="36"/>
      <c r="VVI48" s="37"/>
      <c r="VVJ48" s="38"/>
      <c r="VVK48" s="39"/>
      <c r="VVL48" s="39"/>
      <c r="VVM48" s="39"/>
      <c r="VVN48" s="39"/>
      <c r="VVO48" s="31"/>
      <c r="VVP48" s="31"/>
      <c r="VVQ48" s="31"/>
      <c r="VVR48" s="31"/>
      <c r="VVS48" s="32"/>
      <c r="VVT48" s="32"/>
      <c r="VVU48" s="32"/>
      <c r="VVV48" s="33"/>
      <c r="VVW48" s="34"/>
      <c r="VVX48" s="35"/>
      <c r="VVY48" s="34"/>
      <c r="VVZ48" s="35"/>
      <c r="VWA48" s="36"/>
      <c r="VWB48" s="36"/>
      <c r="VWC48" s="36"/>
      <c r="VWD48" s="37"/>
      <c r="VWE48" s="38"/>
      <c r="VWF48" s="39"/>
      <c r="VWG48" s="39"/>
      <c r="VWH48" s="39"/>
      <c r="VWI48" s="39"/>
      <c r="VWJ48" s="31"/>
      <c r="VWK48" s="31"/>
      <c r="VWL48" s="31"/>
      <c r="VWM48" s="31"/>
      <c r="VWN48" s="32"/>
      <c r="VWO48" s="32"/>
      <c r="VWP48" s="32"/>
      <c r="VWQ48" s="33"/>
      <c r="VWR48" s="34"/>
      <c r="VWS48" s="35"/>
      <c r="VWT48" s="34"/>
      <c r="VWU48" s="35"/>
      <c r="VWV48" s="36"/>
      <c r="VWW48" s="36"/>
      <c r="VWX48" s="36"/>
      <c r="VWY48" s="37"/>
      <c r="VWZ48" s="38"/>
      <c r="VXA48" s="39"/>
      <c r="VXB48" s="39"/>
      <c r="VXC48" s="39"/>
      <c r="VXD48" s="39"/>
      <c r="VXE48" s="31"/>
      <c r="VXF48" s="31"/>
      <c r="VXG48" s="31"/>
      <c r="VXH48" s="31"/>
      <c r="VXI48" s="32"/>
      <c r="VXJ48" s="32"/>
      <c r="VXK48" s="32"/>
      <c r="VXL48" s="33"/>
      <c r="VXM48" s="34"/>
      <c r="VXN48" s="35"/>
      <c r="VXO48" s="34"/>
      <c r="VXP48" s="35"/>
      <c r="VXQ48" s="36"/>
      <c r="VXR48" s="36"/>
      <c r="VXS48" s="36"/>
      <c r="VXT48" s="37"/>
      <c r="VXU48" s="38"/>
      <c r="VXV48" s="39"/>
      <c r="VXW48" s="39"/>
      <c r="VXX48" s="39"/>
      <c r="VXY48" s="39"/>
      <c r="VXZ48" s="31"/>
      <c r="VYA48" s="31"/>
      <c r="VYB48" s="31"/>
      <c r="VYC48" s="31"/>
      <c r="VYD48" s="32"/>
      <c r="VYE48" s="32"/>
      <c r="VYF48" s="32"/>
      <c r="VYG48" s="33"/>
      <c r="VYH48" s="34"/>
      <c r="VYI48" s="35"/>
      <c r="VYJ48" s="34"/>
      <c r="VYK48" s="35"/>
      <c r="VYL48" s="36"/>
      <c r="VYM48" s="36"/>
      <c r="VYN48" s="36"/>
      <c r="VYO48" s="37"/>
      <c r="VYP48" s="38"/>
      <c r="VYQ48" s="39"/>
      <c r="VYR48" s="39"/>
      <c r="VYS48" s="39"/>
      <c r="VYT48" s="39"/>
      <c r="VYU48" s="31"/>
      <c r="VYV48" s="31"/>
      <c r="VYW48" s="31"/>
      <c r="VYX48" s="31"/>
      <c r="VYY48" s="32"/>
      <c r="VYZ48" s="32"/>
      <c r="VZA48" s="32"/>
      <c r="VZB48" s="33"/>
      <c r="VZC48" s="34"/>
      <c r="VZD48" s="35"/>
      <c r="VZE48" s="34"/>
      <c r="VZF48" s="35"/>
      <c r="VZG48" s="36"/>
      <c r="VZH48" s="36"/>
      <c r="VZI48" s="36"/>
      <c r="VZJ48" s="37"/>
      <c r="VZK48" s="38"/>
      <c r="VZL48" s="39"/>
      <c r="VZM48" s="39"/>
      <c r="VZN48" s="39"/>
      <c r="VZO48" s="39"/>
      <c r="VZP48" s="31"/>
      <c r="VZQ48" s="31"/>
      <c r="VZR48" s="31"/>
      <c r="VZS48" s="31"/>
      <c r="VZT48" s="32"/>
      <c r="VZU48" s="32"/>
      <c r="VZV48" s="32"/>
      <c r="VZW48" s="33"/>
      <c r="VZX48" s="34"/>
      <c r="VZY48" s="35"/>
      <c r="VZZ48" s="34"/>
      <c r="WAA48" s="35"/>
      <c r="WAB48" s="36"/>
      <c r="WAC48" s="36"/>
      <c r="WAD48" s="36"/>
      <c r="WAE48" s="37"/>
      <c r="WAF48" s="38"/>
      <c r="WAG48" s="39"/>
      <c r="WAH48" s="39"/>
      <c r="WAI48" s="39"/>
      <c r="WAJ48" s="39"/>
      <c r="WAK48" s="31"/>
      <c r="WAL48" s="31"/>
      <c r="WAM48" s="31"/>
      <c r="WAN48" s="31"/>
      <c r="WAO48" s="32"/>
      <c r="WAP48" s="32"/>
      <c r="WAQ48" s="32"/>
      <c r="WAR48" s="33"/>
      <c r="WAS48" s="34"/>
      <c r="WAT48" s="35"/>
      <c r="WAU48" s="34"/>
      <c r="WAV48" s="35"/>
      <c r="WAW48" s="36"/>
      <c r="WAX48" s="36"/>
      <c r="WAY48" s="36"/>
      <c r="WAZ48" s="37"/>
      <c r="WBA48" s="38"/>
      <c r="WBB48" s="39"/>
      <c r="WBC48" s="39"/>
      <c r="WBD48" s="39"/>
      <c r="WBE48" s="39"/>
      <c r="WBF48" s="31"/>
      <c r="WBG48" s="31"/>
      <c r="WBH48" s="31"/>
      <c r="WBI48" s="31"/>
      <c r="WBJ48" s="32"/>
      <c r="WBK48" s="32"/>
      <c r="WBL48" s="32"/>
      <c r="WBM48" s="33"/>
      <c r="WBN48" s="34"/>
      <c r="WBO48" s="35"/>
      <c r="WBP48" s="34"/>
      <c r="WBQ48" s="35"/>
      <c r="WBR48" s="36"/>
      <c r="WBS48" s="36"/>
      <c r="WBT48" s="36"/>
      <c r="WBU48" s="37"/>
      <c r="WBV48" s="38"/>
      <c r="WBW48" s="39"/>
      <c r="WBX48" s="39"/>
      <c r="WBY48" s="39"/>
      <c r="WBZ48" s="39"/>
      <c r="WCA48" s="31"/>
      <c r="WCB48" s="31"/>
      <c r="WCC48" s="31"/>
      <c r="WCD48" s="31"/>
      <c r="WCE48" s="32"/>
      <c r="WCF48" s="32"/>
      <c r="WCG48" s="32"/>
      <c r="WCH48" s="33"/>
      <c r="WCI48" s="34"/>
      <c r="WCJ48" s="35"/>
      <c r="WCK48" s="34"/>
      <c r="WCL48" s="35"/>
      <c r="WCM48" s="36"/>
      <c r="WCN48" s="36"/>
      <c r="WCO48" s="36"/>
      <c r="WCP48" s="37"/>
      <c r="WCQ48" s="38"/>
      <c r="WCR48" s="39"/>
      <c r="WCS48" s="39"/>
      <c r="WCT48" s="39"/>
      <c r="WCU48" s="39"/>
      <c r="WCV48" s="31"/>
      <c r="WCW48" s="31"/>
      <c r="WCX48" s="31"/>
      <c r="WCY48" s="31"/>
      <c r="WCZ48" s="32"/>
      <c r="WDA48" s="32"/>
      <c r="WDB48" s="32"/>
      <c r="WDC48" s="33"/>
      <c r="WDD48" s="34"/>
      <c r="WDE48" s="35"/>
      <c r="WDF48" s="34"/>
      <c r="WDG48" s="35"/>
      <c r="WDH48" s="36"/>
      <c r="WDI48" s="36"/>
      <c r="WDJ48" s="36"/>
      <c r="WDK48" s="37"/>
      <c r="WDL48" s="38"/>
      <c r="WDM48" s="39"/>
      <c r="WDN48" s="39"/>
      <c r="WDO48" s="39"/>
      <c r="WDP48" s="39"/>
      <c r="WDQ48" s="31"/>
      <c r="WDR48" s="31"/>
      <c r="WDS48" s="31"/>
      <c r="WDT48" s="31"/>
      <c r="WDU48" s="32"/>
      <c r="WDV48" s="32"/>
      <c r="WDW48" s="32"/>
      <c r="WDX48" s="33"/>
      <c r="WDY48" s="34"/>
      <c r="WDZ48" s="35"/>
      <c r="WEA48" s="34"/>
      <c r="WEB48" s="35"/>
      <c r="WEC48" s="36"/>
      <c r="WED48" s="36"/>
      <c r="WEE48" s="36"/>
      <c r="WEF48" s="37"/>
      <c r="WEG48" s="38"/>
      <c r="WEH48" s="39"/>
      <c r="WEI48" s="39"/>
      <c r="WEJ48" s="39"/>
      <c r="WEK48" s="39"/>
      <c r="WEL48" s="31"/>
      <c r="WEM48" s="31"/>
      <c r="WEN48" s="31"/>
      <c r="WEO48" s="31"/>
      <c r="WEP48" s="32"/>
      <c r="WEQ48" s="32"/>
      <c r="WER48" s="32"/>
      <c r="WES48" s="33"/>
      <c r="WET48" s="34"/>
      <c r="WEU48" s="35"/>
      <c r="WEV48" s="34"/>
      <c r="WEW48" s="35"/>
      <c r="WEX48" s="36"/>
      <c r="WEY48" s="36"/>
      <c r="WEZ48" s="36"/>
      <c r="WFA48" s="37"/>
      <c r="WFB48" s="38"/>
      <c r="WFC48" s="39"/>
      <c r="WFD48" s="39"/>
      <c r="WFE48" s="39"/>
      <c r="WFF48" s="39"/>
      <c r="WFG48" s="31"/>
      <c r="WFH48" s="31"/>
      <c r="WFI48" s="31"/>
      <c r="WFJ48" s="31"/>
      <c r="WFK48" s="32"/>
      <c r="WFL48" s="32"/>
      <c r="WFM48" s="32"/>
      <c r="WFN48" s="33"/>
      <c r="WFO48" s="34"/>
      <c r="WFP48" s="35"/>
      <c r="WFQ48" s="34"/>
      <c r="WFR48" s="35"/>
      <c r="WFS48" s="36"/>
      <c r="WFT48" s="36"/>
      <c r="WFU48" s="36"/>
      <c r="WFV48" s="37"/>
      <c r="WFW48" s="38"/>
      <c r="WFX48" s="39"/>
      <c r="WFY48" s="39"/>
      <c r="WFZ48" s="39"/>
      <c r="WGA48" s="39"/>
      <c r="WGB48" s="31"/>
      <c r="WGC48" s="31"/>
      <c r="WGD48" s="31"/>
      <c r="WGE48" s="31"/>
      <c r="WGF48" s="32"/>
      <c r="WGG48" s="32"/>
      <c r="WGH48" s="32"/>
      <c r="WGI48" s="33"/>
      <c r="WGJ48" s="34"/>
      <c r="WGK48" s="35"/>
      <c r="WGL48" s="34"/>
      <c r="WGM48" s="35"/>
      <c r="WGN48" s="36"/>
      <c r="WGO48" s="36"/>
      <c r="WGP48" s="36"/>
      <c r="WGQ48" s="37"/>
      <c r="WGR48" s="38"/>
      <c r="WGS48" s="39"/>
      <c r="WGT48" s="39"/>
      <c r="WGU48" s="39"/>
      <c r="WGV48" s="39"/>
      <c r="WGW48" s="31"/>
      <c r="WGX48" s="31"/>
      <c r="WGY48" s="31"/>
      <c r="WGZ48" s="31"/>
      <c r="WHA48" s="32"/>
      <c r="WHB48" s="32"/>
      <c r="WHC48" s="32"/>
      <c r="WHD48" s="33"/>
      <c r="WHE48" s="34"/>
      <c r="WHF48" s="35"/>
      <c r="WHG48" s="34"/>
      <c r="WHH48" s="35"/>
      <c r="WHI48" s="36"/>
      <c r="WHJ48" s="36"/>
      <c r="WHK48" s="36"/>
      <c r="WHL48" s="37"/>
      <c r="WHM48" s="38"/>
      <c r="WHN48" s="39"/>
      <c r="WHO48" s="39"/>
      <c r="WHP48" s="39"/>
      <c r="WHQ48" s="39"/>
      <c r="WHR48" s="31"/>
      <c r="WHS48" s="31"/>
      <c r="WHT48" s="31"/>
      <c r="WHU48" s="31"/>
      <c r="WHV48" s="32"/>
      <c r="WHW48" s="32"/>
      <c r="WHX48" s="32"/>
      <c r="WHY48" s="33"/>
      <c r="WHZ48" s="34"/>
      <c r="WIA48" s="35"/>
      <c r="WIB48" s="34"/>
      <c r="WIC48" s="35"/>
      <c r="WID48" s="36"/>
      <c r="WIE48" s="36"/>
      <c r="WIF48" s="36"/>
      <c r="WIG48" s="37"/>
      <c r="WIH48" s="38"/>
      <c r="WII48" s="39"/>
      <c r="WIJ48" s="39"/>
      <c r="WIK48" s="39"/>
      <c r="WIL48" s="39"/>
      <c r="WIM48" s="31"/>
      <c r="WIN48" s="31"/>
      <c r="WIO48" s="31"/>
      <c r="WIP48" s="31"/>
      <c r="WIQ48" s="32"/>
      <c r="WIR48" s="32"/>
      <c r="WIS48" s="32"/>
      <c r="WIT48" s="33"/>
      <c r="WIU48" s="34"/>
      <c r="WIV48" s="35"/>
      <c r="WIW48" s="34"/>
      <c r="WIX48" s="35"/>
      <c r="WIY48" s="36"/>
      <c r="WIZ48" s="36"/>
      <c r="WJA48" s="36"/>
      <c r="WJB48" s="37"/>
      <c r="WJC48" s="38"/>
      <c r="WJD48" s="39"/>
      <c r="WJE48" s="39"/>
      <c r="WJF48" s="39"/>
      <c r="WJG48" s="39"/>
      <c r="WJH48" s="31"/>
      <c r="WJI48" s="31"/>
      <c r="WJJ48" s="31"/>
      <c r="WJK48" s="31"/>
      <c r="WJL48" s="32"/>
      <c r="WJM48" s="32"/>
      <c r="WJN48" s="32"/>
      <c r="WJO48" s="33"/>
      <c r="WJP48" s="34"/>
      <c r="WJQ48" s="35"/>
      <c r="WJR48" s="34"/>
      <c r="WJS48" s="35"/>
      <c r="WJT48" s="36"/>
      <c r="WJU48" s="36"/>
      <c r="WJV48" s="36"/>
      <c r="WJW48" s="37"/>
      <c r="WJX48" s="38"/>
      <c r="WJY48" s="39"/>
      <c r="WJZ48" s="39"/>
      <c r="WKA48" s="39"/>
      <c r="WKB48" s="39"/>
      <c r="WKC48" s="31"/>
      <c r="WKD48" s="31"/>
      <c r="WKE48" s="31"/>
      <c r="WKF48" s="31"/>
      <c r="WKG48" s="32"/>
      <c r="WKH48" s="32"/>
      <c r="WKI48" s="32"/>
      <c r="WKJ48" s="33"/>
      <c r="WKK48" s="34"/>
      <c r="WKL48" s="35"/>
      <c r="WKM48" s="34"/>
      <c r="WKN48" s="35"/>
      <c r="WKO48" s="36"/>
      <c r="WKP48" s="36"/>
      <c r="WKQ48" s="36"/>
      <c r="WKR48" s="37"/>
      <c r="WKS48" s="38"/>
      <c r="WKT48" s="39"/>
      <c r="WKU48" s="39"/>
      <c r="WKV48" s="39"/>
      <c r="WKW48" s="39"/>
      <c r="WKX48" s="31"/>
      <c r="WKY48" s="31"/>
      <c r="WKZ48" s="31"/>
      <c r="WLA48" s="31"/>
      <c r="WLB48" s="32"/>
      <c r="WLC48" s="32"/>
      <c r="WLD48" s="32"/>
      <c r="WLE48" s="33"/>
      <c r="WLF48" s="34"/>
      <c r="WLG48" s="35"/>
      <c r="WLH48" s="34"/>
      <c r="WLI48" s="35"/>
      <c r="WLJ48" s="36"/>
      <c r="WLK48" s="36"/>
      <c r="WLL48" s="36"/>
      <c r="WLM48" s="37"/>
      <c r="WLN48" s="38"/>
      <c r="WLO48" s="39"/>
      <c r="WLP48" s="39"/>
      <c r="WLQ48" s="39"/>
      <c r="WLR48" s="39"/>
      <c r="WLS48" s="31"/>
      <c r="WLT48" s="31"/>
      <c r="WLU48" s="31"/>
      <c r="WLV48" s="31"/>
      <c r="WLW48" s="32"/>
      <c r="WLX48" s="32"/>
      <c r="WLY48" s="32"/>
      <c r="WLZ48" s="33"/>
      <c r="WMA48" s="34"/>
      <c r="WMB48" s="35"/>
      <c r="WMC48" s="34"/>
      <c r="WMD48" s="35"/>
      <c r="WME48" s="36"/>
      <c r="WMF48" s="36"/>
      <c r="WMG48" s="36"/>
      <c r="WMH48" s="37"/>
      <c r="WMI48" s="38"/>
      <c r="WMJ48" s="39"/>
      <c r="WMK48" s="39"/>
      <c r="WML48" s="39"/>
      <c r="WMM48" s="39"/>
      <c r="WMN48" s="31"/>
      <c r="WMO48" s="31"/>
      <c r="WMP48" s="31"/>
      <c r="WMQ48" s="31"/>
      <c r="WMR48" s="32"/>
      <c r="WMS48" s="32"/>
      <c r="WMT48" s="32"/>
      <c r="WMU48" s="33"/>
      <c r="WMV48" s="34"/>
      <c r="WMW48" s="35"/>
      <c r="WMX48" s="34"/>
      <c r="WMY48" s="35"/>
      <c r="WMZ48" s="36"/>
      <c r="WNA48" s="36"/>
      <c r="WNB48" s="36"/>
      <c r="WNC48" s="37"/>
      <c r="WND48" s="38"/>
      <c r="WNE48" s="39"/>
      <c r="WNF48" s="39"/>
      <c r="WNG48" s="39"/>
      <c r="WNH48" s="39"/>
      <c r="WNI48" s="31"/>
      <c r="WNJ48" s="31"/>
      <c r="WNK48" s="31"/>
      <c r="WNL48" s="31"/>
      <c r="WNM48" s="32"/>
      <c r="WNN48" s="32"/>
      <c r="WNO48" s="32"/>
      <c r="WNP48" s="33"/>
      <c r="WNQ48" s="34"/>
      <c r="WNR48" s="35"/>
      <c r="WNS48" s="34"/>
      <c r="WNT48" s="35"/>
      <c r="WNU48" s="36"/>
      <c r="WNV48" s="36"/>
      <c r="WNW48" s="36"/>
      <c r="WNX48" s="37"/>
      <c r="WNY48" s="38"/>
      <c r="WNZ48" s="39"/>
      <c r="WOA48" s="39"/>
      <c r="WOB48" s="39"/>
      <c r="WOC48" s="39"/>
      <c r="WOD48" s="31"/>
      <c r="WOE48" s="31"/>
      <c r="WOF48" s="31"/>
      <c r="WOG48" s="31"/>
      <c r="WOH48" s="32"/>
      <c r="WOI48" s="32"/>
      <c r="WOJ48" s="32"/>
      <c r="WOK48" s="33"/>
      <c r="WOL48" s="34"/>
      <c r="WOM48" s="35"/>
      <c r="WON48" s="34"/>
      <c r="WOO48" s="35"/>
      <c r="WOP48" s="36"/>
      <c r="WOQ48" s="36"/>
      <c r="WOR48" s="36"/>
      <c r="WOS48" s="37"/>
      <c r="WOT48" s="38"/>
      <c r="WOU48" s="39"/>
      <c r="WOV48" s="39"/>
      <c r="WOW48" s="39"/>
      <c r="WOX48" s="39"/>
      <c r="WOY48" s="31"/>
      <c r="WOZ48" s="31"/>
      <c r="WPA48" s="31"/>
      <c r="WPB48" s="31"/>
      <c r="WPC48" s="32"/>
      <c r="WPD48" s="32"/>
      <c r="WPE48" s="32"/>
      <c r="WPF48" s="33"/>
      <c r="WPG48" s="34"/>
      <c r="WPH48" s="35"/>
      <c r="WPI48" s="34"/>
      <c r="WPJ48" s="35"/>
      <c r="WPK48" s="36"/>
      <c r="WPL48" s="36"/>
      <c r="WPM48" s="36"/>
      <c r="WPN48" s="37"/>
      <c r="WPO48" s="38"/>
      <c r="WPP48" s="39"/>
      <c r="WPQ48" s="39"/>
      <c r="WPR48" s="39"/>
      <c r="WPS48" s="39"/>
      <c r="WPT48" s="31"/>
      <c r="WPU48" s="31"/>
      <c r="WPV48" s="31"/>
      <c r="WPW48" s="31"/>
      <c r="WPX48" s="32"/>
      <c r="WPY48" s="32"/>
      <c r="WPZ48" s="32"/>
      <c r="WQA48" s="33"/>
      <c r="WQB48" s="34"/>
      <c r="WQC48" s="35"/>
      <c r="WQD48" s="34"/>
      <c r="WQE48" s="35"/>
      <c r="WQF48" s="36"/>
      <c r="WQG48" s="36"/>
      <c r="WQH48" s="36"/>
      <c r="WQI48" s="37"/>
      <c r="WQJ48" s="38"/>
      <c r="WQK48" s="39"/>
      <c r="WQL48" s="39"/>
      <c r="WQM48" s="39"/>
      <c r="WQN48" s="39"/>
      <c r="WQO48" s="31"/>
      <c r="WQP48" s="31"/>
      <c r="WQQ48" s="31"/>
      <c r="WQR48" s="31"/>
      <c r="WQS48" s="32"/>
      <c r="WQT48" s="32"/>
      <c r="WQU48" s="32"/>
      <c r="WQV48" s="33"/>
      <c r="WQW48" s="34"/>
      <c r="WQX48" s="35"/>
      <c r="WQY48" s="34"/>
      <c r="WQZ48" s="35"/>
      <c r="WRA48" s="36"/>
      <c r="WRB48" s="36"/>
      <c r="WRC48" s="36"/>
      <c r="WRD48" s="37"/>
      <c r="WRE48" s="38"/>
      <c r="WRF48" s="39"/>
      <c r="WRG48" s="39"/>
      <c r="WRH48" s="39"/>
      <c r="WRI48" s="39"/>
      <c r="WRJ48" s="31"/>
      <c r="WRK48" s="31"/>
      <c r="WRL48" s="31"/>
      <c r="WRM48" s="31"/>
      <c r="WRN48" s="32"/>
      <c r="WRO48" s="32"/>
      <c r="WRP48" s="32"/>
      <c r="WRQ48" s="33"/>
      <c r="WRR48" s="34"/>
      <c r="WRS48" s="35"/>
      <c r="WRT48" s="34"/>
      <c r="WRU48" s="35"/>
      <c r="WRV48" s="36"/>
      <c r="WRW48" s="36"/>
      <c r="WRX48" s="36"/>
      <c r="WRY48" s="37"/>
      <c r="WRZ48" s="38"/>
      <c r="WSA48" s="39"/>
      <c r="WSB48" s="39"/>
      <c r="WSC48" s="39"/>
      <c r="WSD48" s="39"/>
      <c r="WSE48" s="31"/>
      <c r="WSF48" s="31"/>
      <c r="WSG48" s="31"/>
      <c r="WSH48" s="31"/>
      <c r="WSI48" s="32"/>
      <c r="WSJ48" s="32"/>
      <c r="WSK48" s="32"/>
      <c r="WSL48" s="33"/>
      <c r="WSM48" s="34"/>
      <c r="WSN48" s="35"/>
      <c r="WSO48" s="34"/>
      <c r="WSP48" s="35"/>
      <c r="WSQ48" s="36"/>
      <c r="WSR48" s="36"/>
      <c r="WSS48" s="36"/>
      <c r="WST48" s="37"/>
      <c r="WSU48" s="38"/>
      <c r="WSV48" s="39"/>
      <c r="WSW48" s="39"/>
      <c r="WSX48" s="39"/>
      <c r="WSY48" s="39"/>
      <c r="WSZ48" s="31"/>
      <c r="WTA48" s="31"/>
      <c r="WTB48" s="31"/>
      <c r="WTC48" s="31"/>
      <c r="WTD48" s="32"/>
      <c r="WTE48" s="32"/>
      <c r="WTF48" s="32"/>
      <c r="WTG48" s="33"/>
      <c r="WTH48" s="34"/>
      <c r="WTI48" s="35"/>
      <c r="WTJ48" s="34"/>
      <c r="WTK48" s="35"/>
      <c r="WTL48" s="36"/>
      <c r="WTM48" s="36"/>
      <c r="WTN48" s="36"/>
      <c r="WTO48" s="37"/>
      <c r="WTP48" s="38"/>
      <c r="WTQ48" s="39"/>
      <c r="WTR48" s="39"/>
      <c r="WTS48" s="39"/>
      <c r="WTT48" s="39"/>
      <c r="WTU48" s="31"/>
      <c r="WTV48" s="31"/>
      <c r="WTW48" s="31"/>
      <c r="WTX48" s="31"/>
      <c r="WTY48" s="32"/>
      <c r="WTZ48" s="32"/>
      <c r="WUA48" s="32"/>
      <c r="WUB48" s="33"/>
      <c r="WUC48" s="34"/>
      <c r="WUD48" s="35"/>
      <c r="WUE48" s="34"/>
      <c r="WUF48" s="35"/>
      <c r="WUG48" s="36"/>
      <c r="WUH48" s="36"/>
      <c r="WUI48" s="36"/>
      <c r="WUJ48" s="37"/>
      <c r="WUK48" s="38"/>
      <c r="WUL48" s="39"/>
      <c r="WUM48" s="39"/>
      <c r="WUN48" s="39"/>
      <c r="WUO48" s="39"/>
      <c r="WUP48" s="31"/>
      <c r="WUQ48" s="31"/>
      <c r="WUR48" s="31"/>
      <c r="WUS48" s="31"/>
      <c r="WUT48" s="32"/>
      <c r="WUU48" s="32"/>
      <c r="WUV48" s="32"/>
      <c r="WUW48" s="33"/>
      <c r="WUX48" s="34"/>
      <c r="WUY48" s="35"/>
      <c r="WUZ48" s="34"/>
      <c r="WVA48" s="35"/>
      <c r="WVB48" s="36"/>
      <c r="WVC48" s="36"/>
      <c r="WVD48" s="36"/>
      <c r="WVE48" s="37"/>
      <c r="WVF48" s="38"/>
      <c r="WVG48" s="39"/>
      <c r="WVH48" s="39"/>
      <c r="WVI48" s="39"/>
      <c r="WVJ48" s="39"/>
      <c r="WVK48" s="31"/>
      <c r="WVL48" s="31"/>
      <c r="WVM48" s="31"/>
      <c r="WVN48" s="31"/>
      <c r="WVO48" s="32"/>
      <c r="WVP48" s="32"/>
      <c r="WVQ48" s="32"/>
      <c r="WVR48" s="33"/>
      <c r="WVS48" s="34"/>
      <c r="WVT48" s="35"/>
      <c r="WVU48" s="34"/>
      <c r="WVV48" s="35"/>
      <c r="WVW48" s="36"/>
      <c r="WVX48" s="36"/>
      <c r="WVY48" s="36"/>
      <c r="WVZ48" s="37"/>
      <c r="WWA48" s="38"/>
      <c r="WWB48" s="39"/>
      <c r="WWC48" s="39"/>
      <c r="WWD48" s="39"/>
      <c r="WWE48" s="39"/>
      <c r="WWF48" s="31"/>
      <c r="WWG48" s="31"/>
      <c r="WWH48" s="31"/>
      <c r="WWI48" s="31"/>
      <c r="WWJ48" s="32"/>
      <c r="WWK48" s="32"/>
      <c r="WWL48" s="32"/>
      <c r="WWM48" s="33"/>
      <c r="WWN48" s="34"/>
      <c r="WWO48" s="35"/>
      <c r="WWP48" s="34"/>
      <c r="WWQ48" s="35"/>
      <c r="WWR48" s="36"/>
      <c r="WWS48" s="36"/>
      <c r="WWT48" s="36"/>
      <c r="WWU48" s="37"/>
      <c r="WWV48" s="38"/>
      <c r="WWW48" s="39"/>
      <c r="WWX48" s="39"/>
      <c r="WWY48" s="39"/>
      <c r="WWZ48" s="39"/>
      <c r="WXA48" s="31"/>
      <c r="WXB48" s="31"/>
      <c r="WXC48" s="31"/>
      <c r="WXD48" s="31"/>
      <c r="WXE48" s="32"/>
      <c r="WXF48" s="32"/>
      <c r="WXG48" s="32"/>
      <c r="WXH48" s="33"/>
      <c r="WXI48" s="34"/>
      <c r="WXJ48" s="35"/>
      <c r="WXK48" s="34"/>
      <c r="WXL48" s="35"/>
      <c r="WXM48" s="36"/>
      <c r="WXN48" s="36"/>
      <c r="WXO48" s="36"/>
      <c r="WXP48" s="37"/>
      <c r="WXQ48" s="38"/>
      <c r="WXR48" s="39"/>
      <c r="WXS48" s="39"/>
      <c r="WXT48" s="39"/>
      <c r="WXU48" s="39"/>
      <c r="WXV48" s="31"/>
      <c r="WXW48" s="31"/>
      <c r="WXX48" s="31"/>
      <c r="WXY48" s="31"/>
      <c r="WXZ48" s="32"/>
      <c r="WYA48" s="32"/>
      <c r="WYB48" s="32"/>
      <c r="WYC48" s="33"/>
      <c r="WYD48" s="34"/>
      <c r="WYE48" s="35"/>
      <c r="WYF48" s="34"/>
      <c r="WYG48" s="35"/>
      <c r="WYH48" s="36"/>
      <c r="WYI48" s="36"/>
      <c r="WYJ48" s="36"/>
      <c r="WYK48" s="37"/>
      <c r="WYL48" s="38"/>
      <c r="WYM48" s="39"/>
      <c r="WYN48" s="39"/>
      <c r="WYO48" s="39"/>
      <c r="WYP48" s="39"/>
      <c r="WYQ48" s="31"/>
      <c r="WYR48" s="31"/>
      <c r="WYS48" s="31"/>
      <c r="WYT48" s="31"/>
      <c r="WYU48" s="32"/>
      <c r="WYV48" s="32"/>
      <c r="WYW48" s="32"/>
      <c r="WYX48" s="33"/>
      <c r="WYY48" s="34"/>
      <c r="WYZ48" s="35"/>
      <c r="WZA48" s="34"/>
      <c r="WZB48" s="35"/>
      <c r="WZC48" s="36"/>
      <c r="WZD48" s="36"/>
      <c r="WZE48" s="36"/>
      <c r="WZF48" s="37"/>
      <c r="WZG48" s="38"/>
      <c r="WZH48" s="39"/>
      <c r="WZI48" s="39"/>
      <c r="WZJ48" s="39"/>
      <c r="WZK48" s="39"/>
      <c r="WZL48" s="31"/>
      <c r="WZM48" s="31"/>
      <c r="WZN48" s="31"/>
      <c r="WZO48" s="31"/>
      <c r="WZP48" s="32"/>
      <c r="WZQ48" s="32"/>
      <c r="WZR48" s="32"/>
      <c r="WZS48" s="33"/>
      <c r="WZT48" s="34"/>
      <c r="WZU48" s="35"/>
      <c r="WZV48" s="34"/>
      <c r="WZW48" s="35"/>
      <c r="WZX48" s="36"/>
      <c r="WZY48" s="36"/>
      <c r="WZZ48" s="36"/>
      <c r="XAA48" s="37"/>
      <c r="XAB48" s="38"/>
      <c r="XAC48" s="39"/>
      <c r="XAD48" s="39"/>
      <c r="XAE48" s="39"/>
      <c r="XAF48" s="39"/>
      <c r="XAG48" s="31"/>
      <c r="XAH48" s="31"/>
      <c r="XAI48" s="31"/>
      <c r="XAJ48" s="31"/>
      <c r="XAK48" s="32"/>
      <c r="XAL48" s="32"/>
      <c r="XAM48" s="32"/>
      <c r="XAN48" s="33"/>
      <c r="XAO48" s="34"/>
      <c r="XAP48" s="35"/>
      <c r="XAQ48" s="34"/>
      <c r="XAR48" s="35"/>
      <c r="XAS48" s="36"/>
      <c r="XAT48" s="36"/>
      <c r="XAU48" s="36"/>
      <c r="XAV48" s="37"/>
      <c r="XAW48" s="38"/>
      <c r="XAX48" s="39"/>
      <c r="XAY48" s="39"/>
      <c r="XAZ48" s="39"/>
      <c r="XBA48" s="39"/>
      <c r="XBB48" s="31"/>
      <c r="XBC48" s="31"/>
      <c r="XBD48" s="31"/>
      <c r="XBE48" s="31"/>
      <c r="XBF48" s="32"/>
      <c r="XBG48" s="32"/>
      <c r="XBH48" s="32"/>
      <c r="XBI48" s="33"/>
      <c r="XBJ48" s="34"/>
      <c r="XBK48" s="35"/>
      <c r="XBL48" s="34"/>
      <c r="XBM48" s="35"/>
      <c r="XBN48" s="36"/>
      <c r="XBO48" s="36"/>
      <c r="XBP48" s="36"/>
      <c r="XBQ48" s="37"/>
      <c r="XBR48" s="38"/>
      <c r="XBS48" s="39"/>
      <c r="XBT48" s="39"/>
      <c r="XBU48" s="39"/>
      <c r="XBV48" s="39"/>
      <c r="XBW48" s="31"/>
      <c r="XBX48" s="31"/>
      <c r="XBY48" s="31"/>
      <c r="XBZ48" s="31"/>
      <c r="XCA48" s="32"/>
      <c r="XCB48" s="32"/>
      <c r="XCC48" s="32"/>
      <c r="XCD48" s="33"/>
      <c r="XCE48" s="34"/>
      <c r="XCF48" s="35"/>
      <c r="XCG48" s="34"/>
      <c r="XCH48" s="35"/>
      <c r="XCI48" s="36"/>
      <c r="XCJ48" s="36"/>
      <c r="XCK48" s="36"/>
      <c r="XCL48" s="37"/>
      <c r="XCM48" s="38"/>
      <c r="XCN48" s="39"/>
      <c r="XCO48" s="39"/>
      <c r="XCP48" s="39"/>
      <c r="XCQ48" s="39"/>
      <c r="XCR48" s="31"/>
      <c r="XCS48" s="31"/>
      <c r="XCT48" s="31"/>
      <c r="XCU48" s="31"/>
      <c r="XCV48" s="32"/>
      <c r="XCW48" s="32"/>
      <c r="XCX48" s="32"/>
      <c r="XCY48" s="33"/>
      <c r="XCZ48" s="34"/>
      <c r="XDA48" s="35"/>
      <c r="XDB48" s="34"/>
      <c r="XDC48" s="35"/>
      <c r="XDD48" s="36"/>
      <c r="XDE48" s="36"/>
      <c r="XDF48" s="36"/>
      <c r="XDG48" s="37"/>
      <c r="XDH48" s="38"/>
      <c r="XDI48" s="39"/>
      <c r="XDJ48" s="39"/>
      <c r="XDK48" s="39"/>
    </row>
    <row r="49" spans="1:16339" x14ac:dyDescent="0.25">
      <c r="A49" s="44" t="s">
        <v>56</v>
      </c>
      <c r="B49" s="42">
        <f>1</f>
        <v>1</v>
      </c>
      <c r="C49" s="43">
        <f>1</f>
        <v>1</v>
      </c>
      <c r="D49" s="43">
        <f>10</f>
        <v>10</v>
      </c>
      <c r="E49" s="43">
        <f t="shared" si="1"/>
        <v>12</v>
      </c>
    </row>
    <row r="50" spans="1:16339" x14ac:dyDescent="0.25">
      <c r="A50" s="44" t="s">
        <v>6</v>
      </c>
      <c r="B50" s="42">
        <v>2</v>
      </c>
      <c r="C50" s="43">
        <v>0</v>
      </c>
      <c r="D50" s="43">
        <v>0</v>
      </c>
      <c r="E50" s="43">
        <f t="shared" si="1"/>
        <v>2</v>
      </c>
    </row>
    <row r="51" spans="1:16339" x14ac:dyDescent="0.25">
      <c r="A51" s="44" t="s">
        <v>5</v>
      </c>
      <c r="B51" s="42">
        <f>691</f>
        <v>691</v>
      </c>
      <c r="C51" s="43">
        <v>0</v>
      </c>
      <c r="D51" s="43">
        <f>8</f>
        <v>8</v>
      </c>
      <c r="E51" s="43">
        <f t="shared" si="1"/>
        <v>699</v>
      </c>
    </row>
    <row r="52" spans="1:16339" x14ac:dyDescent="0.25">
      <c r="A52" s="44" t="s">
        <v>98</v>
      </c>
      <c r="B52" s="42">
        <f>2</f>
        <v>2</v>
      </c>
      <c r="C52" s="43">
        <v>0</v>
      </c>
      <c r="D52" s="43">
        <v>0</v>
      </c>
      <c r="E52" s="43">
        <f t="shared" ref="E52" si="2">SUM(B52:D52)</f>
        <v>2</v>
      </c>
    </row>
    <row r="53" spans="1:16339" x14ac:dyDescent="0.25">
      <c r="A53" s="44" t="s">
        <v>3</v>
      </c>
      <c r="B53" s="42">
        <v>506</v>
      </c>
      <c r="C53" s="43">
        <v>0</v>
      </c>
      <c r="D53" s="43">
        <v>0</v>
      </c>
      <c r="E53" s="43">
        <f t="shared" si="1"/>
        <v>506</v>
      </c>
    </row>
    <row r="54" spans="1:16339" x14ac:dyDescent="0.25">
      <c r="A54" s="44" t="s">
        <v>4</v>
      </c>
      <c r="B54" s="42">
        <f>414</f>
        <v>414</v>
      </c>
      <c r="C54" s="43">
        <v>0</v>
      </c>
      <c r="D54" s="43">
        <v>0</v>
      </c>
      <c r="E54" s="43">
        <f t="shared" si="1"/>
        <v>414</v>
      </c>
    </row>
    <row r="55" spans="1:16339" x14ac:dyDescent="0.25">
      <c r="A55" s="44" t="s">
        <v>48</v>
      </c>
      <c r="B55" s="42">
        <v>0</v>
      </c>
      <c r="C55" s="43">
        <v>0</v>
      </c>
      <c r="D55" s="43">
        <f>7+2</f>
        <v>9</v>
      </c>
      <c r="E55" s="43">
        <f t="shared" si="1"/>
        <v>9</v>
      </c>
    </row>
    <row r="56" spans="1:16339" x14ac:dyDescent="0.25">
      <c r="A56" s="44" t="s">
        <v>36</v>
      </c>
      <c r="B56" s="42">
        <v>0</v>
      </c>
      <c r="C56" s="43">
        <v>0</v>
      </c>
      <c r="D56" s="43">
        <f>1</f>
        <v>1</v>
      </c>
      <c r="E56" s="43">
        <f t="shared" si="1"/>
        <v>1</v>
      </c>
    </row>
    <row r="57" spans="1:16339" x14ac:dyDescent="0.25">
      <c r="A57" s="44" t="s">
        <v>29</v>
      </c>
      <c r="B57" s="42">
        <f>1</f>
        <v>1</v>
      </c>
      <c r="C57" s="43">
        <v>0</v>
      </c>
      <c r="D57" s="43">
        <v>0</v>
      </c>
      <c r="E57" s="43">
        <f t="shared" si="1"/>
        <v>1</v>
      </c>
    </row>
    <row r="58" spans="1:16339" x14ac:dyDescent="0.25">
      <c r="A58" s="44" t="s">
        <v>12</v>
      </c>
      <c r="B58" s="42">
        <f>4</f>
        <v>4</v>
      </c>
      <c r="C58" s="43">
        <v>0</v>
      </c>
      <c r="D58" s="43">
        <v>0</v>
      </c>
      <c r="E58" s="43">
        <f t="shared" si="1"/>
        <v>4</v>
      </c>
    </row>
    <row r="59" spans="1:16339" x14ac:dyDescent="0.25">
      <c r="A59" s="44" t="s">
        <v>28</v>
      </c>
      <c r="B59" s="42">
        <f>2</f>
        <v>2</v>
      </c>
      <c r="C59" s="43">
        <v>0</v>
      </c>
      <c r="D59" s="43">
        <v>0</v>
      </c>
      <c r="E59" s="43">
        <f t="shared" si="1"/>
        <v>2</v>
      </c>
    </row>
    <row r="60" spans="1:16339" x14ac:dyDescent="0.25">
      <c r="A60" s="44" t="s">
        <v>88</v>
      </c>
      <c r="B60" s="42">
        <f>5511-17</f>
        <v>5494</v>
      </c>
      <c r="C60" s="43">
        <v>0</v>
      </c>
      <c r="D60" s="43">
        <f>171-1</f>
        <v>170</v>
      </c>
      <c r="E60" s="43">
        <f t="shared" si="1"/>
        <v>5664</v>
      </c>
      <c r="QX60" s="14"/>
      <c r="QY60" s="14"/>
      <c r="QZ60" s="14"/>
      <c r="RA60" s="15"/>
      <c r="RB60" s="15"/>
      <c r="RC60" s="15"/>
      <c r="RD60" s="16"/>
      <c r="RE60" s="17"/>
      <c r="RF60" s="18"/>
      <c r="RG60" s="17"/>
      <c r="RH60" s="18"/>
      <c r="RI60" s="19"/>
      <c r="RJ60" s="19"/>
      <c r="RK60" s="19"/>
      <c r="RL60" s="20"/>
      <c r="RM60" s="12"/>
      <c r="RN60" s="13"/>
      <c r="RO60" s="13"/>
      <c r="RP60" s="13"/>
      <c r="RQ60" s="13"/>
      <c r="RR60" s="14"/>
      <c r="RS60" s="14"/>
      <c r="RT60" s="14"/>
      <c r="RU60" s="14"/>
      <c r="RV60" s="15"/>
      <c r="RW60" s="15"/>
      <c r="RX60" s="15"/>
      <c r="RY60" s="16"/>
      <c r="RZ60" s="17"/>
      <c r="SA60" s="18"/>
      <c r="SB60" s="17"/>
      <c r="SC60" s="18"/>
      <c r="SD60" s="19"/>
      <c r="SE60" s="19"/>
      <c r="SF60" s="19"/>
      <c r="SG60" s="20"/>
      <c r="SH60" s="12"/>
      <c r="SI60" s="13"/>
      <c r="SJ60" s="13"/>
      <c r="SK60" s="13"/>
      <c r="SL60" s="13"/>
      <c r="SM60" s="14"/>
      <c r="SN60" s="14"/>
      <c r="SO60" s="14"/>
      <c r="SP60" s="14"/>
      <c r="SQ60" s="15"/>
      <c r="SR60" s="15"/>
      <c r="SS60" s="15"/>
      <c r="ST60" s="16"/>
      <c r="SU60" s="17"/>
      <c r="SV60" s="18"/>
      <c r="SW60" s="17"/>
      <c r="SX60" s="18"/>
      <c r="SY60" s="19"/>
      <c r="SZ60" s="19"/>
      <c r="TA60" s="19"/>
      <c r="TB60" s="20"/>
      <c r="TC60" s="12"/>
      <c r="TD60" s="13"/>
      <c r="TE60" s="13"/>
      <c r="TF60" s="13"/>
      <c r="TG60" s="13"/>
      <c r="TH60" s="14"/>
      <c r="TI60" s="14"/>
      <c r="TJ60" s="14"/>
      <c r="TK60" s="14"/>
      <c r="TL60" s="15"/>
      <c r="TM60" s="15"/>
      <c r="TN60" s="15"/>
      <c r="TO60" s="16"/>
      <c r="TP60" s="17"/>
      <c r="TQ60" s="18"/>
      <c r="TR60" s="17"/>
      <c r="TS60" s="18"/>
      <c r="TT60" s="19"/>
      <c r="TU60" s="19"/>
      <c r="TV60" s="19"/>
      <c r="TW60" s="20"/>
      <c r="TX60" s="12"/>
      <c r="TY60" s="13"/>
      <c r="TZ60" s="13"/>
      <c r="UA60" s="13"/>
      <c r="UB60" s="13"/>
      <c r="UC60" s="14"/>
      <c r="UD60" s="14"/>
      <c r="UE60" s="14"/>
      <c r="UF60" s="14"/>
      <c r="UG60" s="15"/>
      <c r="UH60" s="15"/>
      <c r="UI60" s="15"/>
      <c r="UJ60" s="16"/>
      <c r="UK60" s="17"/>
      <c r="UL60" s="18"/>
      <c r="UM60" s="17"/>
      <c r="UN60" s="18"/>
      <c r="UO60" s="19"/>
      <c r="UP60" s="19"/>
      <c r="UQ60" s="19"/>
      <c r="UR60" s="20"/>
      <c r="US60" s="12"/>
      <c r="UT60" s="13"/>
      <c r="UU60" s="13"/>
      <c r="UV60" s="13"/>
      <c r="UW60" s="13"/>
      <c r="UX60" s="14"/>
      <c r="UY60" s="14"/>
      <c r="UZ60" s="14"/>
      <c r="VA60" s="14"/>
      <c r="VB60" s="15"/>
      <c r="VC60" s="15"/>
      <c r="VD60" s="15"/>
      <c r="VE60" s="16"/>
      <c r="VF60" s="17"/>
      <c r="VG60" s="18"/>
      <c r="VH60" s="17"/>
      <c r="VI60" s="18"/>
      <c r="VJ60" s="19"/>
      <c r="VK60" s="19"/>
      <c r="VL60" s="19"/>
      <c r="VM60" s="20"/>
      <c r="VN60" s="12"/>
      <c r="VO60" s="13"/>
      <c r="VP60" s="13"/>
      <c r="VQ60" s="13"/>
      <c r="VR60" s="13"/>
      <c r="VS60" s="14"/>
      <c r="VT60" s="14"/>
      <c r="VU60" s="14"/>
      <c r="VV60" s="14"/>
      <c r="VW60" s="15"/>
      <c r="VX60" s="15"/>
      <c r="VY60" s="15"/>
      <c r="VZ60" s="16"/>
      <c r="WA60" s="17"/>
      <c r="WB60" s="18"/>
      <c r="WC60" s="17"/>
      <c r="WD60" s="18"/>
      <c r="WE60" s="19"/>
      <c r="WF60" s="19"/>
      <c r="WG60" s="19"/>
      <c r="WH60" s="20"/>
      <c r="WI60" s="12"/>
      <c r="WJ60" s="13"/>
      <c r="WK60" s="13"/>
      <c r="WL60" s="13"/>
      <c r="WM60" s="13"/>
      <c r="WN60" s="14"/>
      <c r="WO60" s="14"/>
      <c r="WP60" s="14"/>
      <c r="WQ60" s="14"/>
      <c r="WR60" s="15"/>
      <c r="WS60" s="15"/>
      <c r="WT60" s="15"/>
      <c r="WU60" s="16"/>
      <c r="WV60" s="17"/>
      <c r="WW60" s="18"/>
      <c r="WX60" s="17"/>
      <c r="WY60" s="18"/>
      <c r="WZ60" s="19"/>
      <c r="XA60" s="19"/>
      <c r="XB60" s="19"/>
      <c r="XC60" s="20"/>
      <c r="XD60" s="12"/>
      <c r="XE60" s="13"/>
      <c r="XF60" s="13"/>
      <c r="XG60" s="13"/>
      <c r="XH60" s="13"/>
      <c r="XI60" s="14"/>
      <c r="XJ60" s="14"/>
      <c r="XK60" s="14"/>
      <c r="XL60" s="14"/>
      <c r="XM60" s="15"/>
      <c r="XN60" s="15"/>
      <c r="XO60" s="15"/>
      <c r="XP60" s="16"/>
      <c r="XQ60" s="17"/>
      <c r="XR60" s="18"/>
      <c r="XS60" s="17"/>
      <c r="XT60" s="18"/>
      <c r="XU60" s="19"/>
      <c r="XV60" s="19"/>
      <c r="XW60" s="19"/>
      <c r="XX60" s="20"/>
      <c r="XY60" s="12"/>
      <c r="XZ60" s="13"/>
      <c r="YA60" s="13"/>
      <c r="YB60" s="13"/>
      <c r="YC60" s="13"/>
      <c r="YD60" s="14"/>
      <c r="YE60" s="14"/>
      <c r="YF60" s="14"/>
      <c r="YG60" s="14"/>
      <c r="YH60" s="15"/>
      <c r="YI60" s="15"/>
      <c r="YJ60" s="15"/>
      <c r="YK60" s="16"/>
      <c r="YL60" s="17"/>
      <c r="YM60" s="18"/>
      <c r="YN60" s="17"/>
      <c r="YO60" s="18"/>
      <c r="YP60" s="19"/>
      <c r="YQ60" s="19"/>
      <c r="YR60" s="19"/>
      <c r="YS60" s="20"/>
      <c r="YT60" s="12"/>
      <c r="YU60" s="13"/>
      <c r="YV60" s="13"/>
      <c r="YW60" s="13"/>
      <c r="YX60" s="13"/>
      <c r="YY60" s="14"/>
      <c r="YZ60" s="14"/>
      <c r="ZA60" s="14"/>
      <c r="ZB60" s="14"/>
      <c r="ZC60" s="15"/>
      <c r="ZD60" s="15"/>
      <c r="ZE60" s="15"/>
      <c r="ZF60" s="16"/>
      <c r="ZG60" s="17"/>
      <c r="ZH60" s="18"/>
      <c r="ZI60" s="17"/>
      <c r="ZJ60" s="18"/>
      <c r="ZK60" s="19"/>
      <c r="ZL60" s="19"/>
      <c r="ZM60" s="19"/>
      <c r="ZN60" s="20"/>
      <c r="ZO60" s="12"/>
      <c r="ZP60" s="13"/>
      <c r="ZQ60" s="13"/>
      <c r="ZR60" s="13"/>
      <c r="ZS60" s="13"/>
      <c r="ZT60" s="14"/>
      <c r="ZU60" s="14"/>
      <c r="ZV60" s="14"/>
      <c r="ZW60" s="14"/>
      <c r="ZX60" s="15"/>
      <c r="ZY60" s="15"/>
      <c r="ZZ60" s="15"/>
      <c r="AAA60" s="16"/>
      <c r="AAB60" s="17"/>
      <c r="AAC60" s="18"/>
      <c r="AAD60" s="17"/>
      <c r="AAE60" s="18"/>
      <c r="AAF60" s="19"/>
      <c r="AAG60" s="19"/>
      <c r="AAH60" s="19"/>
      <c r="AAI60" s="20"/>
      <c r="AAJ60" s="12"/>
      <c r="AAK60" s="13"/>
      <c r="AAL60" s="13"/>
      <c r="AAM60" s="13"/>
      <c r="AAN60" s="13"/>
      <c r="AAO60" s="14"/>
      <c r="AAP60" s="14"/>
      <c r="AAQ60" s="14"/>
      <c r="AAR60" s="14"/>
      <c r="AAS60" s="15"/>
      <c r="AAT60" s="15"/>
      <c r="AAU60" s="15"/>
      <c r="AAV60" s="16"/>
      <c r="AAW60" s="17"/>
      <c r="AAX60" s="18"/>
      <c r="AAY60" s="17"/>
      <c r="AAZ60" s="18"/>
      <c r="ABA60" s="19"/>
      <c r="ABB60" s="19"/>
      <c r="ABC60" s="19"/>
      <c r="ABD60" s="20"/>
      <c r="ABE60" s="12"/>
      <c r="ABF60" s="13"/>
      <c r="ABG60" s="13"/>
      <c r="ABH60" s="13"/>
      <c r="ABI60" s="13"/>
      <c r="ABJ60" s="14"/>
      <c r="ABK60" s="14"/>
      <c r="ABL60" s="14"/>
      <c r="ABM60" s="14"/>
      <c r="ABN60" s="15"/>
      <c r="ABO60" s="15"/>
      <c r="ABP60" s="15"/>
      <c r="ABQ60" s="16"/>
      <c r="ABR60" s="17"/>
      <c r="ABS60" s="18"/>
      <c r="ABT60" s="17"/>
      <c r="ABU60" s="18"/>
      <c r="ABV60" s="19"/>
      <c r="ABW60" s="19"/>
      <c r="ABX60" s="19"/>
      <c r="ABY60" s="20"/>
      <c r="ABZ60" s="12"/>
      <c r="ACA60" s="13"/>
      <c r="ACB60" s="13"/>
      <c r="ACC60" s="13"/>
      <c r="ACD60" s="13"/>
      <c r="ACE60" s="14"/>
      <c r="ACF60" s="14"/>
      <c r="ACG60" s="14"/>
      <c r="ACH60" s="14"/>
      <c r="ACI60" s="15"/>
      <c r="ACJ60" s="15"/>
      <c r="ACK60" s="15"/>
      <c r="ACL60" s="16"/>
      <c r="ACM60" s="17"/>
      <c r="ACN60" s="18"/>
      <c r="ACO60" s="17"/>
      <c r="ACP60" s="18"/>
      <c r="ACQ60" s="19"/>
      <c r="ACR60" s="19"/>
      <c r="ACS60" s="19"/>
      <c r="ACT60" s="20"/>
      <c r="ACU60" s="12"/>
      <c r="ACV60" s="13"/>
      <c r="ACW60" s="13"/>
      <c r="ACX60" s="13"/>
      <c r="ACY60" s="13"/>
      <c r="ACZ60" s="14"/>
      <c r="ADA60" s="14"/>
      <c r="ADB60" s="14"/>
      <c r="ADC60" s="14"/>
      <c r="ADD60" s="15"/>
      <c r="ADE60" s="15"/>
      <c r="ADF60" s="15"/>
      <c r="ADG60" s="16"/>
      <c r="ADH60" s="17"/>
      <c r="ADI60" s="18"/>
      <c r="ADJ60" s="17"/>
      <c r="ADK60" s="18"/>
      <c r="ADL60" s="19"/>
      <c r="ADM60" s="19"/>
      <c r="ADN60" s="19"/>
      <c r="ADO60" s="20"/>
      <c r="ADP60" s="12"/>
      <c r="ADQ60" s="13"/>
      <c r="ADR60" s="13"/>
      <c r="ADS60" s="13"/>
      <c r="ADT60" s="13"/>
      <c r="ADU60" s="14"/>
      <c r="ADV60" s="14"/>
      <c r="ADW60" s="14"/>
      <c r="ADX60" s="14"/>
      <c r="ADY60" s="15"/>
      <c r="ADZ60" s="15"/>
      <c r="AEA60" s="15"/>
      <c r="AEB60" s="16"/>
      <c r="AEC60" s="17"/>
      <c r="AED60" s="18"/>
      <c r="AEE60" s="17"/>
      <c r="AEF60" s="18"/>
      <c r="AEG60" s="19"/>
      <c r="AEH60" s="19"/>
      <c r="AEI60" s="19"/>
      <c r="AEJ60" s="20"/>
      <c r="AEK60" s="12"/>
      <c r="AEL60" s="13"/>
      <c r="AEM60" s="13"/>
      <c r="AEN60" s="13"/>
      <c r="AEO60" s="13"/>
      <c r="AEP60" s="14"/>
      <c r="AEQ60" s="14"/>
      <c r="AER60" s="14"/>
      <c r="AES60" s="14"/>
      <c r="AET60" s="15"/>
      <c r="AEU60" s="15"/>
      <c r="AEV60" s="15"/>
      <c r="AEW60" s="16"/>
      <c r="AEX60" s="17"/>
      <c r="AEY60" s="18"/>
      <c r="AEZ60" s="17"/>
      <c r="AFA60" s="18"/>
      <c r="AFB60" s="19"/>
      <c r="AFC60" s="19"/>
      <c r="AFD60" s="19"/>
      <c r="AFE60" s="20"/>
      <c r="AFF60" s="12"/>
      <c r="AFG60" s="13"/>
      <c r="AFH60" s="13"/>
      <c r="AFI60" s="13"/>
      <c r="AFJ60" s="13"/>
      <c r="AFK60" s="14"/>
      <c r="AFL60" s="14"/>
      <c r="AFM60" s="14"/>
      <c r="AFN60" s="14"/>
      <c r="AFO60" s="15"/>
      <c r="AFP60" s="15"/>
      <c r="AFQ60" s="15"/>
      <c r="AFR60" s="16"/>
      <c r="AFS60" s="17"/>
      <c r="AFT60" s="18"/>
      <c r="AFU60" s="17"/>
      <c r="AFV60" s="18"/>
      <c r="AFW60" s="19"/>
      <c r="AFX60" s="19"/>
      <c r="AFY60" s="19"/>
      <c r="AFZ60" s="20"/>
      <c r="AGA60" s="12"/>
      <c r="AGB60" s="13"/>
      <c r="AGC60" s="13"/>
      <c r="AGD60" s="13"/>
      <c r="AGE60" s="13"/>
      <c r="AGF60" s="14"/>
      <c r="AGG60" s="14"/>
      <c r="AGH60" s="14"/>
      <c r="AGI60" s="14"/>
      <c r="AGJ60" s="15"/>
      <c r="AGK60" s="15"/>
      <c r="AGL60" s="15"/>
      <c r="AGM60" s="16"/>
      <c r="AGN60" s="17"/>
      <c r="AGO60" s="18"/>
      <c r="AGP60" s="17"/>
      <c r="AGQ60" s="18"/>
      <c r="AGR60" s="19"/>
      <c r="AGS60" s="19"/>
      <c r="AGT60" s="19"/>
      <c r="AGU60" s="20"/>
      <c r="AGV60" s="12"/>
      <c r="AGW60" s="13"/>
      <c r="AGX60" s="13"/>
      <c r="AGY60" s="13"/>
      <c r="AGZ60" s="13"/>
      <c r="AHA60" s="14"/>
      <c r="AHB60" s="14"/>
      <c r="AHC60" s="14"/>
      <c r="AHD60" s="14"/>
      <c r="AHE60" s="15"/>
      <c r="AHF60" s="15"/>
      <c r="AHG60" s="15"/>
      <c r="AHH60" s="16"/>
      <c r="AHI60" s="17"/>
      <c r="AHJ60" s="18"/>
      <c r="AHK60" s="17"/>
      <c r="AHL60" s="18"/>
      <c r="AHM60" s="19"/>
      <c r="AHN60" s="19"/>
      <c r="AHO60" s="19"/>
      <c r="AHP60" s="20"/>
      <c r="AHQ60" s="12"/>
      <c r="AHR60" s="13"/>
      <c r="AHS60" s="13"/>
      <c r="AHT60" s="13"/>
      <c r="AHU60" s="13"/>
      <c r="AHV60" s="14"/>
      <c r="AHW60" s="14"/>
      <c r="AHX60" s="14"/>
      <c r="AHY60" s="14"/>
      <c r="AHZ60" s="15"/>
      <c r="AIA60" s="15"/>
      <c r="AIB60" s="15"/>
      <c r="AIC60" s="16"/>
      <c r="AID60" s="17"/>
      <c r="AIE60" s="18"/>
      <c r="AIF60" s="17"/>
      <c r="AIG60" s="18"/>
      <c r="AIH60" s="19"/>
      <c r="AII60" s="19"/>
      <c r="AIJ60" s="19"/>
      <c r="AIK60" s="20"/>
      <c r="AIL60" s="12"/>
      <c r="AIM60" s="13"/>
      <c r="AIN60" s="13"/>
      <c r="AIO60" s="13"/>
      <c r="AIP60" s="13"/>
      <c r="AIQ60" s="14"/>
      <c r="AIR60" s="14"/>
      <c r="AIS60" s="14"/>
      <c r="AIT60" s="14"/>
      <c r="AIU60" s="15"/>
      <c r="AIV60" s="15"/>
      <c r="AIW60" s="15"/>
      <c r="AIX60" s="16"/>
      <c r="AIY60" s="17"/>
      <c r="AIZ60" s="18"/>
      <c r="AJA60" s="17"/>
      <c r="AJB60" s="18"/>
      <c r="AJC60" s="19"/>
      <c r="AJD60" s="19"/>
      <c r="AJE60" s="19"/>
      <c r="AJF60" s="20"/>
      <c r="AJG60" s="12"/>
      <c r="AJH60" s="13"/>
      <c r="AJI60" s="13"/>
      <c r="AJJ60" s="13"/>
      <c r="AJK60" s="13"/>
      <c r="AJL60" s="14"/>
      <c r="AJM60" s="14"/>
      <c r="AJN60" s="14"/>
      <c r="AJO60" s="14"/>
      <c r="AJP60" s="15"/>
      <c r="AJQ60" s="15"/>
      <c r="AJR60" s="15"/>
      <c r="AJS60" s="16"/>
      <c r="AJT60" s="17"/>
      <c r="AJU60" s="18"/>
      <c r="AJV60" s="17"/>
      <c r="AJW60" s="18"/>
      <c r="AJX60" s="19"/>
      <c r="AJY60" s="19"/>
      <c r="AJZ60" s="19"/>
      <c r="AKA60" s="20"/>
      <c r="AKB60" s="12"/>
      <c r="AKC60" s="13"/>
      <c r="AKD60" s="13"/>
      <c r="AKE60" s="13"/>
      <c r="AKF60" s="13"/>
      <c r="AKG60" s="14"/>
      <c r="AKH60" s="14"/>
      <c r="AKI60" s="14"/>
      <c r="AKJ60" s="14"/>
      <c r="AKK60" s="15"/>
      <c r="AKL60" s="15"/>
      <c r="AKM60" s="15"/>
      <c r="AKN60" s="16"/>
      <c r="AKO60" s="17"/>
      <c r="AKP60" s="18"/>
      <c r="AKQ60" s="17"/>
      <c r="AKR60" s="18"/>
      <c r="AKS60" s="19"/>
      <c r="AKT60" s="19"/>
      <c r="AKU60" s="19"/>
      <c r="AKV60" s="20"/>
      <c r="AKW60" s="12"/>
      <c r="AKX60" s="13"/>
      <c r="AKY60" s="13"/>
      <c r="AKZ60" s="13"/>
      <c r="ALA60" s="13"/>
      <c r="ALB60" s="14"/>
      <c r="ALC60" s="14"/>
      <c r="ALD60" s="14"/>
      <c r="ALE60" s="14"/>
      <c r="ALF60" s="15"/>
      <c r="ALG60" s="15"/>
      <c r="ALH60" s="15"/>
      <c r="ALI60" s="16"/>
      <c r="ALJ60" s="17"/>
      <c r="ALK60" s="18"/>
      <c r="ALL60" s="17"/>
      <c r="ALM60" s="18"/>
      <c r="ALN60" s="19"/>
      <c r="ALO60" s="19"/>
      <c r="ALP60" s="19"/>
      <c r="ALQ60" s="20"/>
      <c r="ALR60" s="12"/>
      <c r="ALS60" s="13"/>
      <c r="ALT60" s="13"/>
      <c r="ALU60" s="13"/>
      <c r="ALV60" s="13"/>
      <c r="ALW60" s="14"/>
      <c r="ALX60" s="14"/>
      <c r="ALY60" s="14"/>
      <c r="ALZ60" s="14"/>
      <c r="AMA60" s="15"/>
      <c r="AMB60" s="15"/>
      <c r="AMC60" s="15"/>
      <c r="AMD60" s="16"/>
      <c r="AME60" s="17"/>
      <c r="AMF60" s="18"/>
      <c r="AMG60" s="17"/>
      <c r="AMH60" s="18"/>
      <c r="AMI60" s="19"/>
      <c r="AMJ60" s="19"/>
      <c r="AMK60" s="19"/>
      <c r="AML60" s="20"/>
      <c r="AMM60" s="12"/>
      <c r="AMN60" s="13"/>
      <c r="AMO60" s="13"/>
      <c r="AMP60" s="13"/>
      <c r="AMQ60" s="13"/>
      <c r="AMR60" s="14"/>
      <c r="AMS60" s="14"/>
      <c r="AMT60" s="14"/>
      <c r="AMU60" s="14"/>
      <c r="AMV60" s="15"/>
      <c r="AMW60" s="15"/>
      <c r="AMX60" s="15"/>
      <c r="AMY60" s="16"/>
      <c r="AMZ60" s="17"/>
      <c r="ANA60" s="18"/>
      <c r="ANB60" s="17"/>
      <c r="ANC60" s="18"/>
      <c r="AND60" s="19"/>
      <c r="ANE60" s="19"/>
      <c r="ANF60" s="19"/>
      <c r="ANG60" s="20"/>
      <c r="ANH60" s="12"/>
      <c r="ANI60" s="13"/>
      <c r="ANJ60" s="13"/>
      <c r="ANK60" s="13"/>
      <c r="ANL60" s="13"/>
      <c r="ANM60" s="14"/>
      <c r="ANN60" s="14"/>
      <c r="ANO60" s="14"/>
      <c r="ANP60" s="14"/>
      <c r="ANQ60" s="15"/>
      <c r="ANR60" s="15"/>
      <c r="ANS60" s="15"/>
      <c r="ANT60" s="16"/>
      <c r="ANU60" s="17"/>
      <c r="ANV60" s="18"/>
      <c r="ANW60" s="17"/>
      <c r="ANX60" s="18"/>
      <c r="ANY60" s="19"/>
      <c r="ANZ60" s="19"/>
      <c r="AOA60" s="19"/>
      <c r="AOB60" s="20"/>
      <c r="AOC60" s="12"/>
      <c r="AOD60" s="13"/>
      <c r="AOE60" s="13"/>
      <c r="AOF60" s="13"/>
      <c r="AOG60" s="13"/>
      <c r="AOH60" s="14"/>
      <c r="AOI60" s="14"/>
      <c r="AOJ60" s="14"/>
      <c r="AOK60" s="14"/>
      <c r="AOL60" s="15"/>
      <c r="AOM60" s="15"/>
      <c r="AON60" s="15"/>
      <c r="AOO60" s="16"/>
      <c r="AOP60" s="17"/>
      <c r="AOQ60" s="18"/>
      <c r="AOR60" s="17"/>
      <c r="AOS60" s="18"/>
      <c r="AOT60" s="19"/>
      <c r="AOU60" s="19"/>
      <c r="AOV60" s="19"/>
      <c r="AOW60" s="20"/>
      <c r="AOX60" s="12"/>
      <c r="AOY60" s="13"/>
      <c r="AOZ60" s="13"/>
      <c r="APA60" s="13"/>
      <c r="APB60" s="13"/>
      <c r="APC60" s="14"/>
      <c r="APD60" s="14"/>
      <c r="APE60" s="14"/>
      <c r="APF60" s="14"/>
      <c r="APG60" s="15"/>
      <c r="APH60" s="15"/>
      <c r="API60" s="15"/>
      <c r="APJ60" s="16"/>
      <c r="APK60" s="17"/>
      <c r="APL60" s="18"/>
      <c r="APM60" s="17"/>
      <c r="APN60" s="18"/>
      <c r="APO60" s="19"/>
      <c r="APP60" s="19"/>
      <c r="APQ60" s="19"/>
      <c r="APR60" s="20"/>
      <c r="APS60" s="12"/>
      <c r="APT60" s="13"/>
      <c r="APU60" s="13"/>
      <c r="APV60" s="13"/>
      <c r="APW60" s="13"/>
      <c r="APX60" s="14"/>
      <c r="APY60" s="14"/>
      <c r="APZ60" s="14"/>
      <c r="AQA60" s="14"/>
      <c r="AQB60" s="15"/>
      <c r="AQC60" s="15"/>
      <c r="AQD60" s="15"/>
      <c r="AQE60" s="16"/>
      <c r="AQF60" s="17"/>
      <c r="AQG60" s="18"/>
      <c r="AQH60" s="17"/>
      <c r="AQI60" s="18"/>
      <c r="AQJ60" s="19"/>
      <c r="AQK60" s="19"/>
      <c r="AQL60" s="19"/>
      <c r="AQM60" s="20"/>
      <c r="AQN60" s="12"/>
      <c r="AQO60" s="13"/>
      <c r="AQP60" s="13"/>
      <c r="AQQ60" s="13"/>
      <c r="AQR60" s="13"/>
      <c r="AQS60" s="14"/>
      <c r="AQT60" s="14"/>
      <c r="AQU60" s="14"/>
      <c r="AQV60" s="14"/>
      <c r="AQW60" s="15"/>
      <c r="AQX60" s="15"/>
      <c r="AQY60" s="15"/>
      <c r="AQZ60" s="16"/>
      <c r="ARA60" s="17"/>
      <c r="ARB60" s="18"/>
      <c r="ARC60" s="17"/>
      <c r="ARD60" s="18"/>
      <c r="ARE60" s="19"/>
      <c r="ARF60" s="19"/>
      <c r="ARG60" s="19"/>
      <c r="ARH60" s="20"/>
      <c r="ARI60" s="12"/>
      <c r="ARJ60" s="13"/>
      <c r="ARK60" s="13"/>
      <c r="ARL60" s="13"/>
      <c r="ARM60" s="13"/>
      <c r="ARN60" s="14"/>
      <c r="ARO60" s="14"/>
      <c r="ARP60" s="14"/>
      <c r="ARQ60" s="14"/>
      <c r="ARR60" s="15"/>
      <c r="ARS60" s="15"/>
      <c r="ART60" s="15"/>
      <c r="ARU60" s="16"/>
      <c r="ARV60" s="17"/>
      <c r="ARW60" s="18"/>
      <c r="ARX60" s="17"/>
      <c r="ARY60" s="18"/>
      <c r="ARZ60" s="19"/>
      <c r="ASA60" s="19"/>
      <c r="ASB60" s="19"/>
      <c r="ASC60" s="20"/>
      <c r="ASD60" s="12"/>
      <c r="ASE60" s="13"/>
      <c r="ASF60" s="13"/>
      <c r="ASG60" s="13"/>
      <c r="ASH60" s="13"/>
      <c r="ASI60" s="14"/>
      <c r="ASJ60" s="14"/>
      <c r="ASK60" s="14"/>
      <c r="ASL60" s="14"/>
      <c r="ASM60" s="15"/>
      <c r="ASN60" s="15"/>
      <c r="ASO60" s="15"/>
      <c r="ASP60" s="16"/>
      <c r="ASQ60" s="17"/>
      <c r="ASR60" s="18"/>
      <c r="ASS60" s="17"/>
      <c r="AST60" s="18"/>
      <c r="ASU60" s="19"/>
      <c r="ASV60" s="19"/>
      <c r="ASW60" s="19"/>
      <c r="ASX60" s="20"/>
      <c r="ASY60" s="12"/>
      <c r="ASZ60" s="13"/>
      <c r="ATA60" s="13"/>
      <c r="ATB60" s="13"/>
      <c r="ATC60" s="13"/>
      <c r="ATD60" s="14"/>
      <c r="ATE60" s="14"/>
      <c r="ATF60" s="14"/>
      <c r="ATG60" s="14"/>
      <c r="ATH60" s="15"/>
      <c r="ATI60" s="15"/>
      <c r="ATJ60" s="15"/>
      <c r="ATK60" s="16"/>
      <c r="ATL60" s="17"/>
      <c r="ATM60" s="18"/>
      <c r="ATN60" s="17"/>
      <c r="ATO60" s="18"/>
      <c r="ATP60" s="19"/>
      <c r="ATQ60" s="19"/>
      <c r="ATR60" s="19"/>
      <c r="ATS60" s="20"/>
      <c r="ATT60" s="12"/>
      <c r="ATU60" s="13"/>
      <c r="ATV60" s="13"/>
      <c r="ATW60" s="13"/>
      <c r="ATX60" s="13"/>
      <c r="ATY60" s="14"/>
      <c r="ATZ60" s="14"/>
      <c r="AUA60" s="14"/>
      <c r="AUB60" s="14"/>
      <c r="AUC60" s="15"/>
      <c r="AUD60" s="15"/>
      <c r="AUE60" s="15"/>
      <c r="AUF60" s="16"/>
      <c r="AUG60" s="17"/>
      <c r="AUH60" s="18"/>
      <c r="AUI60" s="17"/>
      <c r="AUJ60" s="18"/>
      <c r="AUK60" s="19"/>
      <c r="AUL60" s="19"/>
      <c r="AUM60" s="19"/>
      <c r="AUN60" s="20"/>
      <c r="AUO60" s="12"/>
      <c r="AUP60" s="13"/>
      <c r="AUQ60" s="13"/>
      <c r="AUR60" s="13"/>
      <c r="AUS60" s="13"/>
      <c r="AUT60" s="14"/>
      <c r="AUU60" s="14"/>
      <c r="AUV60" s="14"/>
      <c r="AUW60" s="14"/>
      <c r="AUX60" s="15"/>
      <c r="AUY60" s="15"/>
      <c r="AUZ60" s="15"/>
      <c r="AVA60" s="16"/>
      <c r="AVB60" s="17"/>
      <c r="AVC60" s="18"/>
      <c r="AVD60" s="17"/>
      <c r="AVE60" s="18"/>
      <c r="AVF60" s="19"/>
      <c r="AVG60" s="19"/>
      <c r="AVH60" s="19"/>
      <c r="AVI60" s="20"/>
      <c r="AVJ60" s="12"/>
      <c r="AVK60" s="13"/>
      <c r="AVL60" s="13"/>
      <c r="AVM60" s="13"/>
      <c r="AVN60" s="13"/>
      <c r="AVO60" s="14"/>
      <c r="AVP60" s="14"/>
      <c r="AVQ60" s="14"/>
      <c r="AVR60" s="14"/>
      <c r="AVS60" s="15"/>
      <c r="AVT60" s="15"/>
      <c r="AVU60" s="15"/>
      <c r="AVV60" s="16"/>
      <c r="AVW60" s="17"/>
      <c r="AVX60" s="18"/>
      <c r="AVY60" s="17"/>
      <c r="AVZ60" s="18"/>
      <c r="AWA60" s="19"/>
      <c r="AWB60" s="19"/>
      <c r="AWC60" s="19"/>
      <c r="AWD60" s="20"/>
      <c r="AWE60" s="12"/>
      <c r="AWF60" s="13"/>
      <c r="AWG60" s="13"/>
      <c r="AWH60" s="13"/>
      <c r="AWI60" s="13"/>
      <c r="AWJ60" s="14"/>
      <c r="AWK60" s="14"/>
      <c r="AWL60" s="14"/>
      <c r="AWM60" s="14"/>
      <c r="AWN60" s="15"/>
      <c r="AWO60" s="15"/>
      <c r="AWP60" s="15"/>
      <c r="AWQ60" s="16"/>
      <c r="AWR60" s="17"/>
      <c r="AWS60" s="18"/>
      <c r="AWT60" s="17"/>
      <c r="AWU60" s="18"/>
      <c r="AWV60" s="19"/>
      <c r="AWW60" s="19"/>
      <c r="AWX60" s="19"/>
      <c r="AWY60" s="20"/>
      <c r="AWZ60" s="12"/>
      <c r="AXA60" s="13"/>
      <c r="AXB60" s="13"/>
      <c r="AXC60" s="13"/>
      <c r="AXD60" s="13"/>
      <c r="AXE60" s="14"/>
      <c r="AXF60" s="14"/>
      <c r="AXG60" s="14"/>
      <c r="AXH60" s="14"/>
      <c r="AXI60" s="15"/>
      <c r="AXJ60" s="15"/>
      <c r="AXK60" s="15"/>
      <c r="AXL60" s="16"/>
      <c r="AXM60" s="17"/>
      <c r="AXN60" s="18"/>
      <c r="AXO60" s="17"/>
      <c r="AXP60" s="18"/>
      <c r="AXQ60" s="19"/>
      <c r="AXR60" s="19"/>
      <c r="AXS60" s="19"/>
      <c r="AXT60" s="20"/>
      <c r="AXU60" s="12"/>
      <c r="AXV60" s="13"/>
      <c r="AXW60" s="13"/>
      <c r="AXX60" s="13"/>
      <c r="AXY60" s="13"/>
      <c r="AXZ60" s="14"/>
      <c r="AYA60" s="14"/>
      <c r="AYB60" s="14"/>
      <c r="AYC60" s="14"/>
      <c r="AYD60" s="15"/>
      <c r="AYE60" s="15"/>
      <c r="AYF60" s="15"/>
      <c r="AYG60" s="16"/>
      <c r="AYH60" s="17"/>
      <c r="AYI60" s="18"/>
      <c r="AYJ60" s="17"/>
      <c r="AYK60" s="18"/>
      <c r="AYL60" s="19"/>
      <c r="AYM60" s="19"/>
      <c r="AYN60" s="19"/>
      <c r="AYO60" s="20"/>
      <c r="AYP60" s="12"/>
      <c r="AYQ60" s="13"/>
      <c r="AYR60" s="13"/>
      <c r="AYS60" s="13"/>
      <c r="AYT60" s="13"/>
      <c r="AYU60" s="14"/>
      <c r="AYV60" s="14"/>
      <c r="AYW60" s="14"/>
      <c r="AYX60" s="14"/>
      <c r="AYY60" s="15"/>
      <c r="AYZ60" s="15"/>
      <c r="AZA60" s="15"/>
      <c r="AZB60" s="16"/>
      <c r="AZC60" s="17"/>
      <c r="AZD60" s="18"/>
      <c r="AZE60" s="17"/>
      <c r="AZF60" s="18"/>
      <c r="AZG60" s="19"/>
      <c r="AZH60" s="19"/>
      <c r="AZI60" s="19"/>
      <c r="AZJ60" s="20"/>
      <c r="AZK60" s="12"/>
      <c r="AZL60" s="13"/>
      <c r="AZM60" s="13"/>
      <c r="AZN60" s="13"/>
      <c r="AZO60" s="13"/>
      <c r="AZP60" s="14"/>
      <c r="AZQ60" s="14"/>
      <c r="AZR60" s="14"/>
      <c r="AZS60" s="14"/>
      <c r="AZT60" s="15"/>
      <c r="AZU60" s="15"/>
      <c r="AZV60" s="15"/>
      <c r="AZW60" s="16"/>
      <c r="AZX60" s="17"/>
      <c r="AZY60" s="18"/>
      <c r="AZZ60" s="17"/>
      <c r="BAA60" s="18"/>
      <c r="BAB60" s="19"/>
      <c r="BAC60" s="19"/>
      <c r="BAD60" s="19"/>
      <c r="BAE60" s="20"/>
      <c r="BAF60" s="12"/>
      <c r="BAG60" s="13"/>
      <c r="BAH60" s="13"/>
      <c r="BAI60" s="13"/>
      <c r="BAJ60" s="13"/>
      <c r="BAK60" s="14"/>
      <c r="BAL60" s="14"/>
      <c r="BAM60" s="14"/>
      <c r="BAN60" s="14"/>
      <c r="BAO60" s="15"/>
      <c r="BAP60" s="15"/>
      <c r="BAQ60" s="15"/>
      <c r="BAR60" s="16"/>
      <c r="BAS60" s="17"/>
      <c r="BAT60" s="18"/>
      <c r="BAU60" s="17"/>
      <c r="BAV60" s="18"/>
      <c r="BAW60" s="19"/>
      <c r="BAX60" s="19"/>
      <c r="BAY60" s="19"/>
      <c r="BAZ60" s="20"/>
      <c r="BBA60" s="12"/>
      <c r="BBB60" s="13"/>
      <c r="BBC60" s="13"/>
      <c r="BBD60" s="13"/>
      <c r="BBE60" s="13"/>
      <c r="BBF60" s="14"/>
      <c r="BBG60" s="14"/>
      <c r="BBH60" s="14"/>
      <c r="BBI60" s="14"/>
      <c r="BBJ60" s="15"/>
      <c r="BBK60" s="15"/>
      <c r="BBL60" s="15"/>
      <c r="BBM60" s="16"/>
      <c r="BBN60" s="17"/>
      <c r="BBO60" s="18"/>
      <c r="BBP60" s="17"/>
      <c r="BBQ60" s="18"/>
      <c r="BBR60" s="19"/>
      <c r="BBS60" s="19"/>
      <c r="BBT60" s="19"/>
      <c r="BBU60" s="20"/>
      <c r="BBV60" s="12"/>
      <c r="BBW60" s="13"/>
      <c r="BBX60" s="13"/>
      <c r="BBY60" s="13"/>
      <c r="BBZ60" s="13"/>
      <c r="BCA60" s="14"/>
      <c r="BCB60" s="14"/>
      <c r="BCC60" s="14"/>
      <c r="BCD60" s="14"/>
      <c r="BCE60" s="15"/>
      <c r="BCF60" s="15"/>
      <c r="BCG60" s="15"/>
      <c r="BCH60" s="16"/>
      <c r="BCI60" s="17"/>
      <c r="BCJ60" s="18"/>
      <c r="BCK60" s="17"/>
      <c r="BCL60" s="18"/>
      <c r="BCM60" s="19"/>
      <c r="BCN60" s="19"/>
      <c r="BCO60" s="19"/>
      <c r="BCP60" s="20"/>
      <c r="BCQ60" s="12"/>
      <c r="BCR60" s="13"/>
      <c r="BCS60" s="13"/>
      <c r="BCT60" s="13"/>
      <c r="BCU60" s="13"/>
      <c r="BCV60" s="14"/>
      <c r="BCW60" s="14"/>
      <c r="BCX60" s="14"/>
      <c r="BCY60" s="14"/>
      <c r="BCZ60" s="15"/>
      <c r="BDA60" s="15"/>
      <c r="BDB60" s="15"/>
      <c r="BDC60" s="16"/>
      <c r="BDD60" s="17"/>
      <c r="BDE60" s="18"/>
      <c r="BDF60" s="17"/>
      <c r="BDG60" s="18"/>
      <c r="BDH60" s="19"/>
      <c r="BDI60" s="19"/>
      <c r="BDJ60" s="19"/>
      <c r="BDK60" s="20"/>
      <c r="BDL60" s="12"/>
      <c r="BDM60" s="13"/>
      <c r="BDN60" s="13"/>
      <c r="BDO60" s="13"/>
      <c r="BDP60" s="13"/>
      <c r="BDQ60" s="14"/>
      <c r="BDR60" s="14"/>
      <c r="BDS60" s="14"/>
      <c r="BDT60" s="14"/>
      <c r="BDU60" s="15"/>
      <c r="BDV60" s="15"/>
      <c r="BDW60" s="15"/>
      <c r="BDX60" s="16"/>
      <c r="BDY60" s="17"/>
      <c r="BDZ60" s="18"/>
      <c r="BEA60" s="17"/>
      <c r="BEB60" s="18"/>
      <c r="BEC60" s="19"/>
      <c r="BED60" s="19"/>
      <c r="BEE60" s="19"/>
      <c r="BEF60" s="20"/>
      <c r="BEG60" s="12"/>
      <c r="BEH60" s="13"/>
      <c r="BEI60" s="13"/>
      <c r="BEJ60" s="13"/>
      <c r="BEK60" s="13"/>
      <c r="BEL60" s="14"/>
      <c r="BEM60" s="14"/>
      <c r="BEN60" s="14"/>
      <c r="BEO60" s="14"/>
      <c r="BEP60" s="15"/>
      <c r="BEQ60" s="15"/>
      <c r="BER60" s="15"/>
      <c r="BES60" s="16"/>
      <c r="BET60" s="17"/>
      <c r="BEU60" s="18"/>
      <c r="BEV60" s="17"/>
      <c r="BEW60" s="18"/>
      <c r="BEX60" s="19"/>
      <c r="BEY60" s="19"/>
      <c r="BEZ60" s="19"/>
      <c r="BFA60" s="20"/>
      <c r="BFB60" s="12"/>
      <c r="BFC60" s="13"/>
      <c r="BFD60" s="13"/>
      <c r="BFE60" s="13"/>
      <c r="BFF60" s="13"/>
      <c r="BFG60" s="14"/>
      <c r="BFH60" s="14"/>
      <c r="BFI60" s="14"/>
      <c r="BFJ60" s="14"/>
      <c r="BFK60" s="15"/>
      <c r="BFL60" s="15"/>
      <c r="BFM60" s="15"/>
      <c r="BFN60" s="16"/>
      <c r="BFO60" s="17"/>
      <c r="BFP60" s="18"/>
      <c r="BFQ60" s="17"/>
      <c r="BFR60" s="18"/>
      <c r="BFS60" s="19"/>
      <c r="BFT60" s="19"/>
      <c r="BFU60" s="19"/>
      <c r="BFV60" s="20"/>
      <c r="BFW60" s="12"/>
      <c r="BFX60" s="13"/>
      <c r="BFY60" s="13"/>
      <c r="BFZ60" s="13"/>
      <c r="BGA60" s="13"/>
      <c r="BGB60" s="14"/>
      <c r="BGC60" s="14"/>
      <c r="BGD60" s="14"/>
      <c r="BGE60" s="14"/>
      <c r="BGF60" s="15"/>
      <c r="BGG60" s="15"/>
      <c r="BGH60" s="15"/>
      <c r="BGI60" s="16"/>
      <c r="BGJ60" s="17"/>
      <c r="BGK60" s="18"/>
      <c r="BGL60" s="17"/>
      <c r="BGM60" s="18"/>
      <c r="BGN60" s="19"/>
      <c r="BGO60" s="19"/>
      <c r="BGP60" s="19"/>
      <c r="BGQ60" s="20"/>
      <c r="BGR60" s="12"/>
      <c r="BGS60" s="13"/>
      <c r="BGT60" s="13"/>
      <c r="BGU60" s="13"/>
      <c r="BGV60" s="13"/>
      <c r="BGW60" s="14"/>
      <c r="BGX60" s="14"/>
      <c r="BGY60" s="14"/>
      <c r="BGZ60" s="14"/>
      <c r="BHA60" s="15"/>
      <c r="BHB60" s="15"/>
      <c r="BHC60" s="15"/>
      <c r="BHD60" s="16"/>
      <c r="BHE60" s="17"/>
      <c r="BHF60" s="18"/>
      <c r="BHG60" s="17"/>
      <c r="BHH60" s="18"/>
      <c r="BHI60" s="19"/>
      <c r="BHJ60" s="19"/>
      <c r="BHK60" s="19"/>
      <c r="BHL60" s="20"/>
      <c r="BHM60" s="12"/>
      <c r="BHN60" s="13"/>
      <c r="BHO60" s="13"/>
      <c r="BHP60" s="13"/>
      <c r="BHQ60" s="13"/>
      <c r="BHR60" s="14"/>
      <c r="BHS60" s="14"/>
      <c r="BHT60" s="14"/>
      <c r="BHU60" s="14"/>
      <c r="BHV60" s="15"/>
      <c r="BHW60" s="15"/>
      <c r="BHX60" s="15"/>
      <c r="BHY60" s="16"/>
      <c r="BHZ60" s="17"/>
      <c r="BIA60" s="18"/>
      <c r="BIB60" s="17"/>
      <c r="BIC60" s="18"/>
      <c r="BID60" s="19"/>
      <c r="BIE60" s="19"/>
      <c r="BIF60" s="19"/>
      <c r="BIG60" s="20"/>
      <c r="BIH60" s="12"/>
      <c r="BII60" s="13"/>
      <c r="BIJ60" s="13"/>
      <c r="BIK60" s="13"/>
      <c r="BIL60" s="13"/>
      <c r="BIM60" s="14"/>
      <c r="BIN60" s="14"/>
      <c r="BIO60" s="14"/>
      <c r="BIP60" s="14"/>
      <c r="BIQ60" s="15"/>
      <c r="BIR60" s="15"/>
      <c r="BIS60" s="15"/>
      <c r="BIT60" s="16"/>
      <c r="BIU60" s="17"/>
      <c r="BIV60" s="18"/>
      <c r="BIW60" s="17"/>
      <c r="BIX60" s="18"/>
      <c r="BIY60" s="19"/>
      <c r="BIZ60" s="19"/>
      <c r="BJA60" s="19"/>
      <c r="BJB60" s="20"/>
      <c r="BJC60" s="12"/>
      <c r="BJD60" s="13"/>
      <c r="BJE60" s="13"/>
      <c r="BJF60" s="13"/>
      <c r="BJG60" s="13"/>
      <c r="BJH60" s="14"/>
      <c r="BJI60" s="14"/>
      <c r="BJJ60" s="14"/>
      <c r="BJK60" s="14"/>
      <c r="BJL60" s="15"/>
      <c r="BJM60" s="15"/>
      <c r="BJN60" s="15"/>
      <c r="BJO60" s="16"/>
      <c r="BJP60" s="17"/>
      <c r="BJQ60" s="18"/>
      <c r="BJR60" s="17"/>
      <c r="BJS60" s="18"/>
      <c r="BJT60" s="19"/>
      <c r="BJU60" s="19"/>
      <c r="BJV60" s="19"/>
      <c r="BJW60" s="20"/>
      <c r="BJX60" s="12"/>
      <c r="BJY60" s="13"/>
      <c r="BJZ60" s="13"/>
      <c r="BKA60" s="13"/>
      <c r="BKB60" s="13"/>
      <c r="BKC60" s="14"/>
      <c r="BKD60" s="14"/>
      <c r="BKE60" s="14"/>
      <c r="BKF60" s="14"/>
      <c r="BKG60" s="15"/>
      <c r="BKH60" s="15"/>
      <c r="BKI60" s="15"/>
      <c r="BKJ60" s="16"/>
      <c r="BKK60" s="17"/>
      <c r="BKL60" s="18"/>
      <c r="BKM60" s="17"/>
      <c r="BKN60" s="18"/>
      <c r="BKO60" s="19"/>
      <c r="BKP60" s="19"/>
      <c r="BKQ60" s="19"/>
      <c r="BKR60" s="20"/>
      <c r="BKS60" s="12"/>
      <c r="BKT60" s="13"/>
      <c r="BKU60" s="13"/>
      <c r="BKV60" s="13"/>
      <c r="BKW60" s="13"/>
      <c r="BKX60" s="14"/>
      <c r="BKY60" s="14"/>
      <c r="BKZ60" s="14"/>
      <c r="BLA60" s="14"/>
      <c r="BLB60" s="15"/>
      <c r="BLC60" s="15"/>
      <c r="BLD60" s="15"/>
      <c r="BLE60" s="16"/>
      <c r="BLF60" s="17"/>
      <c r="BLG60" s="18"/>
      <c r="BLH60" s="17"/>
      <c r="BLI60" s="18"/>
      <c r="BLJ60" s="19"/>
      <c r="BLK60" s="19"/>
      <c r="BLL60" s="19"/>
      <c r="BLM60" s="20"/>
      <c r="BLN60" s="12"/>
      <c r="BLO60" s="13"/>
      <c r="BLP60" s="13"/>
      <c r="BLQ60" s="13"/>
      <c r="BLR60" s="13"/>
      <c r="BLS60" s="14"/>
      <c r="BLT60" s="14"/>
      <c r="BLU60" s="14"/>
      <c r="BLV60" s="14"/>
      <c r="BLW60" s="15"/>
      <c r="BLX60" s="15"/>
      <c r="BLY60" s="15"/>
      <c r="BLZ60" s="16"/>
      <c r="BMA60" s="17"/>
      <c r="BMB60" s="18"/>
      <c r="BMC60" s="17"/>
      <c r="BMD60" s="18"/>
      <c r="BME60" s="19"/>
      <c r="BMF60" s="19"/>
      <c r="BMG60" s="19"/>
      <c r="BMH60" s="20"/>
      <c r="BMI60" s="12"/>
      <c r="BMJ60" s="13"/>
      <c r="BMK60" s="13"/>
      <c r="BML60" s="13"/>
      <c r="BMM60" s="13"/>
      <c r="BMN60" s="14"/>
      <c r="BMO60" s="14"/>
      <c r="BMP60" s="14"/>
      <c r="BMQ60" s="14"/>
      <c r="BMR60" s="15"/>
      <c r="BMS60" s="15"/>
      <c r="BMT60" s="15"/>
      <c r="BMU60" s="16"/>
      <c r="BMV60" s="17"/>
      <c r="BMW60" s="18"/>
      <c r="BMX60" s="17"/>
      <c r="BMY60" s="18"/>
      <c r="BMZ60" s="19"/>
      <c r="BNA60" s="19"/>
      <c r="BNB60" s="19"/>
      <c r="BNC60" s="20"/>
      <c r="BND60" s="12"/>
      <c r="BNE60" s="13"/>
      <c r="BNF60" s="13"/>
      <c r="BNG60" s="13"/>
      <c r="BNH60" s="13"/>
      <c r="BNI60" s="14"/>
      <c r="BNJ60" s="14"/>
      <c r="BNK60" s="14"/>
      <c r="BNL60" s="14"/>
      <c r="BNM60" s="15"/>
      <c r="BNN60" s="15"/>
      <c r="BNO60" s="15"/>
      <c r="BNP60" s="16"/>
      <c r="BNQ60" s="17"/>
      <c r="BNR60" s="18"/>
      <c r="BNS60" s="17"/>
      <c r="BNT60" s="18"/>
      <c r="BNU60" s="19"/>
      <c r="BNV60" s="19"/>
      <c r="BNW60" s="19"/>
      <c r="BNX60" s="20"/>
      <c r="BNY60" s="12"/>
      <c r="BNZ60" s="13"/>
      <c r="BOA60" s="13"/>
      <c r="BOB60" s="13"/>
      <c r="BOC60" s="13"/>
      <c r="BOD60" s="14"/>
      <c r="BOE60" s="14"/>
      <c r="BOF60" s="14"/>
      <c r="BOG60" s="14"/>
      <c r="BOH60" s="15"/>
      <c r="BOI60" s="15"/>
      <c r="BOJ60" s="15"/>
      <c r="BOK60" s="16"/>
      <c r="BOL60" s="17"/>
      <c r="BOM60" s="18"/>
      <c r="BON60" s="17"/>
      <c r="BOO60" s="18"/>
      <c r="BOP60" s="19"/>
      <c r="BOQ60" s="19"/>
      <c r="BOR60" s="19"/>
      <c r="BOS60" s="20"/>
      <c r="BOT60" s="12"/>
      <c r="BOU60" s="13"/>
      <c r="BOV60" s="13"/>
      <c r="BOW60" s="13"/>
      <c r="BOX60" s="13"/>
      <c r="BOY60" s="14"/>
      <c r="BOZ60" s="14"/>
      <c r="BPA60" s="14"/>
      <c r="BPB60" s="14"/>
      <c r="BPC60" s="15"/>
      <c r="BPD60" s="15"/>
      <c r="BPE60" s="15"/>
      <c r="BPF60" s="16"/>
      <c r="BPG60" s="17"/>
      <c r="BPH60" s="18"/>
      <c r="BPI60" s="17"/>
      <c r="BPJ60" s="18"/>
      <c r="BPK60" s="19"/>
      <c r="BPL60" s="19"/>
      <c r="BPM60" s="19"/>
      <c r="BPN60" s="20"/>
      <c r="BPO60" s="12"/>
      <c r="BPP60" s="13"/>
      <c r="BPQ60" s="13"/>
      <c r="BPR60" s="13"/>
      <c r="BPS60" s="13"/>
      <c r="BPT60" s="14"/>
      <c r="BPU60" s="14"/>
      <c r="BPV60" s="14"/>
      <c r="BPW60" s="14"/>
      <c r="BPX60" s="15"/>
      <c r="BPY60" s="15"/>
      <c r="BPZ60" s="15"/>
      <c r="BQA60" s="16"/>
      <c r="BQB60" s="17"/>
      <c r="BQC60" s="18"/>
      <c r="BQD60" s="17"/>
      <c r="BQE60" s="18"/>
      <c r="BQF60" s="19"/>
      <c r="BQG60" s="19"/>
      <c r="BQH60" s="19"/>
      <c r="BQI60" s="20"/>
      <c r="BQJ60" s="12"/>
      <c r="BQK60" s="13"/>
      <c r="BQL60" s="13"/>
      <c r="BQM60" s="13"/>
      <c r="BQN60" s="13"/>
      <c r="BQO60" s="14"/>
      <c r="BQP60" s="14"/>
      <c r="BQQ60" s="14"/>
      <c r="BQR60" s="14"/>
      <c r="BQS60" s="15"/>
      <c r="BQT60" s="15"/>
      <c r="BQU60" s="15"/>
      <c r="BQV60" s="16"/>
      <c r="BQW60" s="17"/>
      <c r="BQX60" s="18"/>
      <c r="BQY60" s="17"/>
      <c r="BQZ60" s="18"/>
      <c r="BRA60" s="19"/>
      <c r="BRB60" s="19"/>
      <c r="BRC60" s="19"/>
      <c r="BRD60" s="20"/>
      <c r="BRE60" s="12"/>
      <c r="BRF60" s="13"/>
      <c r="BRG60" s="13"/>
      <c r="BRH60" s="13"/>
      <c r="BRI60" s="13"/>
      <c r="BRJ60" s="14"/>
      <c r="BRK60" s="14"/>
      <c r="BRL60" s="14"/>
      <c r="BRM60" s="14"/>
      <c r="BRN60" s="15"/>
      <c r="BRO60" s="15"/>
      <c r="BRP60" s="15"/>
      <c r="BRQ60" s="16"/>
      <c r="BRR60" s="17"/>
      <c r="BRS60" s="18"/>
      <c r="BRT60" s="17"/>
      <c r="BRU60" s="18"/>
      <c r="BRV60" s="19"/>
      <c r="BRW60" s="19"/>
      <c r="BRX60" s="19"/>
      <c r="BRY60" s="20"/>
      <c r="BRZ60" s="12"/>
      <c r="BSA60" s="13"/>
      <c r="BSB60" s="13"/>
      <c r="BSC60" s="13"/>
      <c r="BSD60" s="13"/>
      <c r="BSE60" s="14"/>
      <c r="BSF60" s="14"/>
      <c r="BSG60" s="14"/>
      <c r="BSH60" s="14"/>
      <c r="BSI60" s="15"/>
      <c r="BSJ60" s="15"/>
      <c r="BSK60" s="15"/>
      <c r="BSL60" s="16"/>
      <c r="BSM60" s="17"/>
      <c r="BSN60" s="18"/>
      <c r="BSO60" s="17"/>
      <c r="BSP60" s="18"/>
      <c r="BSQ60" s="19"/>
      <c r="BSR60" s="19"/>
      <c r="BSS60" s="19"/>
      <c r="BST60" s="20"/>
      <c r="BSU60" s="12"/>
      <c r="BSV60" s="13"/>
      <c r="BSW60" s="13"/>
      <c r="BSX60" s="13"/>
      <c r="BSY60" s="13"/>
      <c r="BSZ60" s="14"/>
      <c r="BTA60" s="14"/>
      <c r="BTB60" s="14"/>
      <c r="BTC60" s="14"/>
      <c r="BTD60" s="15"/>
      <c r="BTE60" s="15"/>
      <c r="BTF60" s="15"/>
      <c r="BTG60" s="16"/>
      <c r="BTH60" s="17"/>
      <c r="BTI60" s="18"/>
      <c r="BTJ60" s="17"/>
      <c r="BTK60" s="18"/>
      <c r="BTL60" s="19"/>
      <c r="BTM60" s="19"/>
      <c r="BTN60" s="19"/>
      <c r="BTO60" s="20"/>
      <c r="BTP60" s="12"/>
      <c r="BTQ60" s="13"/>
      <c r="BTR60" s="13"/>
      <c r="BTS60" s="13"/>
      <c r="BTT60" s="13"/>
      <c r="BTU60" s="14"/>
      <c r="BTV60" s="14"/>
      <c r="BTW60" s="14"/>
      <c r="BTX60" s="14"/>
      <c r="BTY60" s="15"/>
      <c r="BTZ60" s="15"/>
      <c r="BUA60" s="15"/>
      <c r="BUB60" s="16"/>
      <c r="BUC60" s="17"/>
      <c r="BUD60" s="18"/>
      <c r="BUE60" s="17"/>
      <c r="BUF60" s="18"/>
      <c r="BUG60" s="19"/>
      <c r="BUH60" s="19"/>
      <c r="BUI60" s="19"/>
      <c r="BUJ60" s="20"/>
      <c r="BUK60" s="12"/>
      <c r="BUL60" s="13"/>
      <c r="BUM60" s="13"/>
      <c r="BUN60" s="13"/>
      <c r="BUO60" s="13"/>
      <c r="BUP60" s="14"/>
      <c r="BUQ60" s="14"/>
      <c r="BUR60" s="14"/>
      <c r="BUS60" s="14"/>
      <c r="BUT60" s="15"/>
      <c r="BUU60" s="15"/>
      <c r="BUV60" s="15"/>
      <c r="BUW60" s="16"/>
      <c r="BUX60" s="17"/>
      <c r="BUY60" s="18"/>
      <c r="BUZ60" s="17"/>
      <c r="BVA60" s="18"/>
      <c r="BVB60" s="19"/>
      <c r="BVC60" s="19"/>
      <c r="BVD60" s="19"/>
      <c r="BVE60" s="20"/>
      <c r="BVF60" s="12"/>
      <c r="BVG60" s="13"/>
      <c r="BVH60" s="13"/>
      <c r="BVI60" s="13"/>
      <c r="BVJ60" s="13"/>
      <c r="BVK60" s="14"/>
      <c r="BVL60" s="14"/>
      <c r="BVM60" s="14"/>
      <c r="BVN60" s="14"/>
      <c r="BVO60" s="15"/>
      <c r="BVP60" s="15"/>
      <c r="BVQ60" s="15"/>
      <c r="BVR60" s="16"/>
      <c r="BVS60" s="17"/>
      <c r="BVT60" s="18"/>
      <c r="BVU60" s="17"/>
      <c r="BVV60" s="18"/>
      <c r="BVW60" s="19"/>
      <c r="BVX60" s="19"/>
      <c r="BVY60" s="19"/>
      <c r="BVZ60" s="20"/>
      <c r="BWA60" s="12"/>
      <c r="BWB60" s="13"/>
      <c r="BWC60" s="13"/>
      <c r="BWD60" s="13"/>
      <c r="BWE60" s="13"/>
      <c r="BWF60" s="14"/>
      <c r="BWG60" s="14"/>
      <c r="BWH60" s="14"/>
      <c r="BWI60" s="14"/>
      <c r="BWJ60" s="15"/>
      <c r="BWK60" s="15"/>
      <c r="BWL60" s="15"/>
      <c r="BWM60" s="16"/>
      <c r="BWN60" s="17"/>
      <c r="BWO60" s="18"/>
      <c r="BWP60" s="17"/>
      <c r="BWQ60" s="18"/>
      <c r="BWR60" s="19"/>
      <c r="BWS60" s="19"/>
      <c r="BWT60" s="19"/>
      <c r="BWU60" s="20"/>
      <c r="BWV60" s="12"/>
      <c r="BWW60" s="13"/>
      <c r="BWX60" s="13"/>
      <c r="BWY60" s="13"/>
      <c r="BWZ60" s="13"/>
      <c r="BXA60" s="14"/>
      <c r="BXB60" s="14"/>
      <c r="BXC60" s="14"/>
      <c r="BXD60" s="14"/>
      <c r="BXE60" s="15"/>
      <c r="BXF60" s="15"/>
      <c r="BXG60" s="15"/>
      <c r="BXH60" s="16"/>
      <c r="BXI60" s="17"/>
      <c r="BXJ60" s="18"/>
      <c r="BXK60" s="17"/>
      <c r="BXL60" s="18"/>
      <c r="BXM60" s="19"/>
      <c r="BXN60" s="19"/>
      <c r="BXO60" s="19"/>
      <c r="BXP60" s="20"/>
      <c r="BXQ60" s="12"/>
      <c r="BXR60" s="13"/>
      <c r="BXS60" s="13"/>
      <c r="BXT60" s="13"/>
      <c r="BXU60" s="13"/>
      <c r="BXV60" s="14"/>
      <c r="BXW60" s="14"/>
      <c r="BXX60" s="14"/>
      <c r="BXY60" s="14"/>
      <c r="BXZ60" s="15"/>
      <c r="BYA60" s="15"/>
      <c r="BYB60" s="15"/>
      <c r="BYC60" s="16"/>
      <c r="BYD60" s="17"/>
      <c r="BYE60" s="18"/>
      <c r="BYF60" s="17"/>
      <c r="BYG60" s="18"/>
      <c r="BYH60" s="19"/>
      <c r="BYI60" s="19"/>
      <c r="BYJ60" s="19"/>
      <c r="BYK60" s="20"/>
      <c r="BYL60" s="12"/>
      <c r="BYM60" s="13"/>
      <c r="BYN60" s="13"/>
      <c r="BYO60" s="13"/>
      <c r="BYP60" s="13"/>
      <c r="BYQ60" s="14"/>
      <c r="BYR60" s="14"/>
      <c r="BYS60" s="14"/>
      <c r="BYT60" s="14"/>
      <c r="BYU60" s="15"/>
      <c r="BYV60" s="15"/>
      <c r="BYW60" s="15"/>
      <c r="BYX60" s="16"/>
      <c r="BYY60" s="17"/>
      <c r="BYZ60" s="18"/>
      <c r="BZA60" s="17"/>
      <c r="BZB60" s="18"/>
      <c r="BZC60" s="19"/>
      <c r="BZD60" s="19"/>
      <c r="BZE60" s="19"/>
      <c r="BZF60" s="20"/>
      <c r="BZG60" s="12"/>
      <c r="BZH60" s="13"/>
      <c r="BZI60" s="13"/>
      <c r="BZJ60" s="13"/>
      <c r="BZK60" s="13"/>
      <c r="BZL60" s="14"/>
      <c r="BZM60" s="14"/>
      <c r="BZN60" s="14"/>
      <c r="BZO60" s="14"/>
      <c r="BZP60" s="15"/>
      <c r="BZQ60" s="15"/>
      <c r="BZR60" s="15"/>
      <c r="BZS60" s="16"/>
      <c r="BZT60" s="17"/>
      <c r="BZU60" s="18"/>
      <c r="BZV60" s="17"/>
      <c r="BZW60" s="18"/>
      <c r="BZX60" s="19"/>
      <c r="BZY60" s="19"/>
      <c r="BZZ60" s="19"/>
      <c r="CAA60" s="20"/>
      <c r="CAB60" s="12"/>
      <c r="CAC60" s="13"/>
      <c r="CAD60" s="13"/>
      <c r="CAE60" s="13"/>
      <c r="CAF60" s="13"/>
      <c r="CAG60" s="14"/>
      <c r="CAH60" s="14"/>
      <c r="CAI60" s="14"/>
      <c r="CAJ60" s="14"/>
      <c r="CAK60" s="15"/>
      <c r="CAL60" s="15"/>
      <c r="CAM60" s="15"/>
      <c r="CAN60" s="16"/>
      <c r="CAO60" s="17"/>
      <c r="CAP60" s="18"/>
      <c r="CAQ60" s="17"/>
      <c r="CAR60" s="18"/>
      <c r="CAS60" s="19"/>
      <c r="CAT60" s="19"/>
      <c r="CAU60" s="19"/>
      <c r="CAV60" s="20"/>
      <c r="CAW60" s="12"/>
      <c r="CAX60" s="13"/>
      <c r="CAY60" s="13"/>
      <c r="CAZ60" s="13"/>
      <c r="CBA60" s="13"/>
      <c r="CBB60" s="14"/>
      <c r="CBC60" s="14"/>
      <c r="CBD60" s="14"/>
      <c r="CBE60" s="14"/>
      <c r="CBF60" s="15"/>
      <c r="CBG60" s="15"/>
      <c r="CBH60" s="15"/>
      <c r="CBI60" s="16"/>
      <c r="CBJ60" s="17"/>
      <c r="CBK60" s="18"/>
      <c r="CBL60" s="17"/>
      <c r="CBM60" s="18"/>
      <c r="CBN60" s="19"/>
      <c r="CBO60" s="19"/>
      <c r="CBP60" s="19"/>
      <c r="CBQ60" s="20"/>
      <c r="CBR60" s="12"/>
      <c r="CBS60" s="13"/>
      <c r="CBT60" s="13"/>
      <c r="CBU60" s="13"/>
      <c r="CBV60" s="13"/>
      <c r="CBW60" s="14"/>
      <c r="CBX60" s="14"/>
      <c r="CBY60" s="14"/>
      <c r="CBZ60" s="14"/>
      <c r="CCA60" s="15"/>
      <c r="CCB60" s="15"/>
      <c r="CCC60" s="15"/>
      <c r="CCD60" s="16"/>
      <c r="CCE60" s="17"/>
      <c r="CCF60" s="18"/>
      <c r="CCG60" s="17"/>
      <c r="CCH60" s="18"/>
      <c r="CCI60" s="19"/>
      <c r="CCJ60" s="19"/>
      <c r="CCK60" s="19"/>
      <c r="CCL60" s="20"/>
      <c r="CCM60" s="12"/>
      <c r="CCN60" s="13"/>
      <c r="CCO60" s="13"/>
      <c r="CCP60" s="13"/>
      <c r="CCQ60" s="13"/>
      <c r="CCR60" s="14"/>
      <c r="CCS60" s="14"/>
      <c r="CCT60" s="14"/>
      <c r="CCU60" s="14"/>
      <c r="CCV60" s="15"/>
      <c r="CCW60" s="15"/>
      <c r="CCX60" s="15"/>
      <c r="CCY60" s="16"/>
      <c r="CCZ60" s="17"/>
      <c r="CDA60" s="18"/>
      <c r="CDB60" s="17"/>
      <c r="CDC60" s="18"/>
      <c r="CDD60" s="19"/>
      <c r="CDE60" s="19"/>
      <c r="CDF60" s="19"/>
      <c r="CDG60" s="20"/>
      <c r="CDH60" s="12"/>
      <c r="CDI60" s="13"/>
      <c r="CDJ60" s="13"/>
      <c r="CDK60" s="13"/>
      <c r="CDL60" s="13"/>
      <c r="CDM60" s="14"/>
      <c r="CDN60" s="14"/>
      <c r="CDO60" s="14"/>
      <c r="CDP60" s="14"/>
      <c r="CDQ60" s="15"/>
      <c r="CDR60" s="15"/>
      <c r="CDS60" s="15"/>
      <c r="CDT60" s="16"/>
      <c r="CDU60" s="17"/>
      <c r="CDV60" s="18"/>
      <c r="CDW60" s="17"/>
      <c r="CDX60" s="18"/>
      <c r="CDY60" s="19"/>
      <c r="CDZ60" s="19"/>
      <c r="CEA60" s="19"/>
      <c r="CEB60" s="20"/>
      <c r="CEC60" s="12"/>
      <c r="CED60" s="13"/>
      <c r="CEE60" s="13"/>
      <c r="CEF60" s="13"/>
      <c r="CEG60" s="13"/>
      <c r="CEH60" s="14"/>
      <c r="CEI60" s="14"/>
      <c r="CEJ60" s="14"/>
      <c r="CEK60" s="14"/>
      <c r="CEL60" s="15"/>
      <c r="CEM60" s="15"/>
      <c r="CEN60" s="15"/>
      <c r="CEO60" s="16"/>
      <c r="CEP60" s="17"/>
      <c r="CEQ60" s="18"/>
      <c r="CER60" s="17"/>
      <c r="CES60" s="18"/>
      <c r="CET60" s="19"/>
      <c r="CEU60" s="19"/>
      <c r="CEV60" s="19"/>
      <c r="CEW60" s="20"/>
      <c r="CEX60" s="12"/>
      <c r="CEY60" s="13"/>
      <c r="CEZ60" s="13"/>
      <c r="CFA60" s="13"/>
      <c r="CFB60" s="13"/>
      <c r="CFC60" s="14"/>
      <c r="CFD60" s="14"/>
      <c r="CFE60" s="14"/>
      <c r="CFF60" s="14"/>
      <c r="CFG60" s="15"/>
      <c r="CFH60" s="15"/>
      <c r="CFI60" s="15"/>
      <c r="CFJ60" s="16"/>
      <c r="CFK60" s="17"/>
      <c r="CFL60" s="18"/>
      <c r="CFM60" s="17"/>
      <c r="CFN60" s="18"/>
      <c r="CFO60" s="19"/>
      <c r="CFP60" s="19"/>
      <c r="CFQ60" s="19"/>
      <c r="CFR60" s="20"/>
      <c r="CFS60" s="12"/>
      <c r="CFT60" s="13"/>
      <c r="CFU60" s="13"/>
      <c r="CFV60" s="13"/>
      <c r="CFW60" s="13"/>
      <c r="CFX60" s="14"/>
      <c r="CFY60" s="14"/>
      <c r="CFZ60" s="14"/>
      <c r="CGA60" s="14"/>
      <c r="CGB60" s="15"/>
      <c r="CGC60" s="15"/>
      <c r="CGD60" s="15"/>
      <c r="CGE60" s="16"/>
      <c r="CGF60" s="17"/>
      <c r="CGG60" s="18"/>
      <c r="CGH60" s="17"/>
      <c r="CGI60" s="18"/>
      <c r="CGJ60" s="19"/>
      <c r="CGK60" s="19"/>
      <c r="CGL60" s="19"/>
      <c r="CGM60" s="20"/>
      <c r="CGN60" s="12"/>
      <c r="CGO60" s="13"/>
      <c r="CGP60" s="13"/>
      <c r="CGQ60" s="13"/>
      <c r="CGR60" s="13"/>
      <c r="CGS60" s="14"/>
      <c r="CGT60" s="14"/>
      <c r="CGU60" s="14"/>
      <c r="CGV60" s="14"/>
      <c r="CGW60" s="15"/>
      <c r="CGX60" s="15"/>
      <c r="CGY60" s="15"/>
      <c r="CGZ60" s="16"/>
      <c r="CHA60" s="17"/>
      <c r="CHB60" s="18"/>
      <c r="CHC60" s="17"/>
      <c r="CHD60" s="18"/>
      <c r="CHE60" s="19"/>
      <c r="CHF60" s="19"/>
      <c r="CHG60" s="19"/>
      <c r="CHH60" s="20"/>
      <c r="CHI60" s="12"/>
      <c r="CHJ60" s="13"/>
      <c r="CHK60" s="13"/>
      <c r="CHL60" s="13"/>
      <c r="CHM60" s="13"/>
      <c r="CHN60" s="14"/>
      <c r="CHO60" s="14"/>
      <c r="CHP60" s="14"/>
      <c r="CHQ60" s="14"/>
      <c r="CHR60" s="15"/>
      <c r="CHS60" s="15"/>
      <c r="CHT60" s="15"/>
      <c r="CHU60" s="16"/>
      <c r="CHV60" s="17"/>
      <c r="CHW60" s="18"/>
      <c r="CHX60" s="17"/>
      <c r="CHY60" s="18"/>
      <c r="CHZ60" s="19"/>
      <c r="CIA60" s="19"/>
      <c r="CIB60" s="19"/>
      <c r="CIC60" s="20"/>
      <c r="CID60" s="12"/>
      <c r="CIE60" s="13"/>
      <c r="CIF60" s="13"/>
      <c r="CIG60" s="13"/>
      <c r="CIH60" s="13"/>
      <c r="CII60" s="14"/>
      <c r="CIJ60" s="14"/>
      <c r="CIK60" s="14"/>
      <c r="CIL60" s="14"/>
      <c r="CIM60" s="15"/>
      <c r="CIN60" s="15"/>
      <c r="CIO60" s="15"/>
      <c r="CIP60" s="16"/>
      <c r="CIQ60" s="17"/>
      <c r="CIR60" s="18"/>
      <c r="CIS60" s="17"/>
      <c r="CIT60" s="18"/>
      <c r="CIU60" s="19"/>
      <c r="CIV60" s="19"/>
      <c r="CIW60" s="19"/>
      <c r="CIX60" s="20"/>
      <c r="CIY60" s="12"/>
      <c r="CIZ60" s="13"/>
      <c r="CJA60" s="13"/>
      <c r="CJB60" s="13"/>
      <c r="CJC60" s="13"/>
      <c r="CJD60" s="14"/>
      <c r="CJE60" s="14"/>
      <c r="CJF60" s="14"/>
      <c r="CJG60" s="14"/>
      <c r="CJH60" s="15"/>
      <c r="CJI60" s="15"/>
      <c r="CJJ60" s="15"/>
      <c r="CJK60" s="16"/>
      <c r="CJL60" s="17"/>
      <c r="CJM60" s="18"/>
      <c r="CJN60" s="17"/>
      <c r="CJO60" s="18"/>
      <c r="CJP60" s="19"/>
      <c r="CJQ60" s="19"/>
      <c r="CJR60" s="19"/>
      <c r="CJS60" s="20"/>
      <c r="CJT60" s="12"/>
      <c r="CJU60" s="13"/>
      <c r="CJV60" s="13"/>
      <c r="CJW60" s="13"/>
      <c r="CJX60" s="13"/>
      <c r="CJY60" s="14"/>
      <c r="CJZ60" s="14"/>
      <c r="CKA60" s="14"/>
      <c r="CKB60" s="14"/>
      <c r="CKC60" s="15"/>
      <c r="CKD60" s="15"/>
      <c r="CKE60" s="15"/>
      <c r="CKF60" s="16"/>
      <c r="CKG60" s="17"/>
      <c r="CKH60" s="18"/>
      <c r="CKI60" s="17"/>
      <c r="CKJ60" s="18"/>
      <c r="CKK60" s="19"/>
      <c r="CKL60" s="19"/>
      <c r="CKM60" s="19"/>
      <c r="CKN60" s="20"/>
      <c r="CKO60" s="12"/>
      <c r="CKP60" s="13"/>
      <c r="CKQ60" s="13"/>
      <c r="CKR60" s="13"/>
      <c r="CKS60" s="13"/>
      <c r="CKT60" s="14"/>
      <c r="CKU60" s="14"/>
      <c r="CKV60" s="14"/>
      <c r="CKW60" s="14"/>
      <c r="CKX60" s="15"/>
      <c r="CKY60" s="15"/>
      <c r="CKZ60" s="15"/>
      <c r="CLA60" s="16"/>
      <c r="CLB60" s="17"/>
      <c r="CLC60" s="18"/>
      <c r="CLD60" s="17"/>
      <c r="CLE60" s="18"/>
      <c r="CLF60" s="19"/>
      <c r="CLG60" s="19"/>
      <c r="CLH60" s="19"/>
      <c r="CLI60" s="20"/>
      <c r="CLJ60" s="12"/>
      <c r="CLK60" s="13"/>
      <c r="CLL60" s="13"/>
      <c r="CLM60" s="13"/>
      <c r="CLN60" s="13"/>
      <c r="CLO60" s="14"/>
      <c r="CLP60" s="14"/>
      <c r="CLQ60" s="14"/>
      <c r="CLR60" s="14"/>
      <c r="CLS60" s="15"/>
      <c r="CLT60" s="15"/>
      <c r="CLU60" s="15"/>
      <c r="CLV60" s="16"/>
      <c r="CLW60" s="17"/>
      <c r="CLX60" s="18"/>
      <c r="CLY60" s="17"/>
      <c r="CLZ60" s="18"/>
      <c r="CMA60" s="19"/>
      <c r="CMB60" s="19"/>
      <c r="CMC60" s="19"/>
      <c r="CMD60" s="20"/>
      <c r="CME60" s="12"/>
      <c r="CMF60" s="13"/>
      <c r="CMG60" s="13"/>
      <c r="CMH60" s="13"/>
      <c r="CMI60" s="13"/>
      <c r="CMJ60" s="14"/>
      <c r="CMK60" s="14"/>
      <c r="CML60" s="14"/>
      <c r="CMM60" s="14"/>
      <c r="CMN60" s="15"/>
      <c r="CMO60" s="15"/>
      <c r="CMP60" s="15"/>
      <c r="CMQ60" s="16"/>
      <c r="CMR60" s="17"/>
      <c r="CMS60" s="18"/>
      <c r="CMT60" s="17"/>
      <c r="CMU60" s="18"/>
      <c r="CMV60" s="19"/>
      <c r="CMW60" s="19"/>
      <c r="CMX60" s="19"/>
      <c r="CMY60" s="20"/>
      <c r="CMZ60" s="12"/>
      <c r="CNA60" s="13"/>
      <c r="CNB60" s="13"/>
      <c r="CNC60" s="13"/>
      <c r="CND60" s="13"/>
      <c r="CNE60" s="14"/>
      <c r="CNF60" s="14"/>
      <c r="CNG60" s="14"/>
      <c r="CNH60" s="14"/>
      <c r="CNI60" s="15"/>
      <c r="CNJ60" s="15"/>
      <c r="CNK60" s="15"/>
      <c r="CNL60" s="16"/>
      <c r="CNM60" s="17"/>
      <c r="CNN60" s="18"/>
      <c r="CNO60" s="17"/>
      <c r="CNP60" s="18"/>
      <c r="CNQ60" s="19"/>
      <c r="CNR60" s="19"/>
      <c r="CNS60" s="19"/>
      <c r="CNT60" s="20"/>
      <c r="CNU60" s="12"/>
      <c r="CNV60" s="13"/>
      <c r="CNW60" s="13"/>
      <c r="CNX60" s="13"/>
      <c r="CNY60" s="13"/>
      <c r="CNZ60" s="14"/>
      <c r="COA60" s="14"/>
      <c r="COB60" s="14"/>
      <c r="COC60" s="14"/>
      <c r="COD60" s="15"/>
      <c r="COE60" s="15"/>
      <c r="COF60" s="15"/>
      <c r="COG60" s="16"/>
      <c r="COH60" s="17"/>
      <c r="COI60" s="18"/>
      <c r="COJ60" s="17"/>
      <c r="COK60" s="18"/>
      <c r="COL60" s="19"/>
      <c r="COM60" s="19"/>
      <c r="CON60" s="19"/>
      <c r="COO60" s="20"/>
      <c r="COP60" s="12"/>
      <c r="COQ60" s="13"/>
      <c r="COR60" s="13"/>
      <c r="COS60" s="13"/>
      <c r="COT60" s="13"/>
      <c r="COU60" s="14"/>
      <c r="COV60" s="14"/>
      <c r="COW60" s="14"/>
      <c r="COX60" s="14"/>
      <c r="COY60" s="15"/>
      <c r="COZ60" s="15"/>
      <c r="CPA60" s="15"/>
      <c r="CPB60" s="16"/>
      <c r="CPC60" s="17"/>
      <c r="CPD60" s="18"/>
      <c r="CPE60" s="17"/>
      <c r="CPF60" s="18"/>
      <c r="CPG60" s="19"/>
      <c r="CPH60" s="19"/>
      <c r="CPI60" s="19"/>
      <c r="CPJ60" s="20"/>
      <c r="CPK60" s="12"/>
      <c r="CPL60" s="13"/>
      <c r="CPM60" s="13"/>
      <c r="CPN60" s="13"/>
      <c r="CPO60" s="13"/>
      <c r="CPP60" s="14"/>
      <c r="CPQ60" s="14"/>
      <c r="CPR60" s="14"/>
      <c r="CPS60" s="14"/>
      <c r="CPT60" s="15"/>
      <c r="CPU60" s="15"/>
      <c r="CPV60" s="15"/>
      <c r="CPW60" s="16"/>
      <c r="CPX60" s="17"/>
      <c r="CPY60" s="18"/>
      <c r="CPZ60" s="17"/>
      <c r="CQA60" s="18"/>
      <c r="CQB60" s="19"/>
      <c r="CQC60" s="19"/>
      <c r="CQD60" s="19"/>
      <c r="CQE60" s="20"/>
      <c r="CQF60" s="12"/>
      <c r="CQG60" s="13"/>
      <c r="CQH60" s="13"/>
      <c r="CQI60" s="13"/>
      <c r="CQJ60" s="13"/>
      <c r="CQK60" s="14"/>
      <c r="CQL60" s="14"/>
      <c r="CQM60" s="14"/>
      <c r="CQN60" s="14"/>
      <c r="CQO60" s="15"/>
      <c r="CQP60" s="15"/>
      <c r="CQQ60" s="15"/>
      <c r="CQR60" s="16"/>
      <c r="CQS60" s="17"/>
      <c r="CQT60" s="18"/>
      <c r="CQU60" s="17"/>
      <c r="CQV60" s="18"/>
      <c r="CQW60" s="19"/>
      <c r="CQX60" s="19"/>
      <c r="CQY60" s="19"/>
      <c r="CQZ60" s="20"/>
      <c r="CRA60" s="12"/>
      <c r="CRB60" s="13"/>
      <c r="CRC60" s="13"/>
      <c r="CRD60" s="13"/>
      <c r="CRE60" s="13"/>
      <c r="CRF60" s="14"/>
      <c r="CRG60" s="14"/>
      <c r="CRH60" s="14"/>
      <c r="CRI60" s="14"/>
      <c r="CRJ60" s="15"/>
      <c r="CRK60" s="15"/>
      <c r="CRL60" s="15"/>
      <c r="CRM60" s="16"/>
      <c r="CRN60" s="17"/>
      <c r="CRO60" s="18"/>
      <c r="CRP60" s="17"/>
      <c r="CRQ60" s="18"/>
      <c r="CRR60" s="19"/>
      <c r="CRS60" s="19"/>
      <c r="CRT60" s="19"/>
      <c r="CRU60" s="20"/>
      <c r="CRV60" s="12"/>
      <c r="CRW60" s="13"/>
      <c r="CRX60" s="13"/>
      <c r="CRY60" s="13"/>
      <c r="CRZ60" s="13"/>
      <c r="CSA60" s="14"/>
      <c r="CSB60" s="14"/>
      <c r="CSC60" s="14"/>
      <c r="CSD60" s="14"/>
      <c r="CSE60" s="15"/>
      <c r="CSF60" s="15"/>
      <c r="CSG60" s="15"/>
      <c r="CSH60" s="16"/>
      <c r="CSI60" s="17"/>
      <c r="CSJ60" s="18"/>
      <c r="CSK60" s="17"/>
      <c r="CSL60" s="18"/>
      <c r="CSM60" s="19"/>
      <c r="CSN60" s="19"/>
      <c r="CSO60" s="19"/>
      <c r="CSP60" s="20"/>
      <c r="CSQ60" s="12"/>
      <c r="CSR60" s="13"/>
      <c r="CSS60" s="13"/>
      <c r="CST60" s="13"/>
      <c r="CSU60" s="13"/>
      <c r="CSV60" s="14"/>
      <c r="CSW60" s="14"/>
      <c r="CSX60" s="14"/>
      <c r="CSY60" s="14"/>
      <c r="CSZ60" s="15"/>
      <c r="CTA60" s="15"/>
      <c r="CTB60" s="15"/>
      <c r="CTC60" s="16"/>
      <c r="CTD60" s="17"/>
      <c r="CTE60" s="18"/>
      <c r="CTF60" s="17"/>
      <c r="CTG60" s="18"/>
      <c r="CTH60" s="19"/>
      <c r="CTI60" s="19"/>
      <c r="CTJ60" s="19"/>
      <c r="CTK60" s="20"/>
      <c r="CTL60" s="12"/>
      <c r="CTM60" s="13"/>
      <c r="CTN60" s="13"/>
      <c r="CTO60" s="13"/>
      <c r="CTP60" s="13"/>
      <c r="CTQ60" s="14"/>
      <c r="CTR60" s="14"/>
      <c r="CTS60" s="14"/>
      <c r="CTT60" s="14"/>
      <c r="CTU60" s="15"/>
      <c r="CTV60" s="15"/>
      <c r="CTW60" s="15"/>
      <c r="CTX60" s="16"/>
      <c r="CTY60" s="17"/>
      <c r="CTZ60" s="18"/>
      <c r="CUA60" s="17"/>
      <c r="CUB60" s="18"/>
      <c r="CUC60" s="19"/>
      <c r="CUD60" s="19"/>
      <c r="CUE60" s="19"/>
      <c r="CUF60" s="20"/>
      <c r="CUG60" s="12"/>
      <c r="CUH60" s="13"/>
      <c r="CUI60" s="13"/>
      <c r="CUJ60" s="13"/>
      <c r="CUK60" s="13"/>
      <c r="CUL60" s="14"/>
      <c r="CUM60" s="14"/>
      <c r="CUN60" s="14"/>
      <c r="CUO60" s="14"/>
      <c r="CUP60" s="15"/>
      <c r="CUQ60" s="15"/>
      <c r="CUR60" s="15"/>
      <c r="CUS60" s="16"/>
      <c r="CUT60" s="17"/>
      <c r="CUU60" s="18"/>
      <c r="CUV60" s="17"/>
      <c r="CUW60" s="18"/>
      <c r="CUX60" s="19"/>
      <c r="CUY60" s="19"/>
      <c r="CUZ60" s="19"/>
      <c r="CVA60" s="20"/>
      <c r="CVB60" s="12"/>
      <c r="CVC60" s="13"/>
      <c r="CVD60" s="13"/>
      <c r="CVE60" s="13"/>
      <c r="CVF60" s="13"/>
      <c r="CVG60" s="14"/>
      <c r="CVH60" s="14"/>
      <c r="CVI60" s="14"/>
      <c r="CVJ60" s="14"/>
      <c r="CVK60" s="15"/>
      <c r="CVL60" s="15"/>
      <c r="CVM60" s="15"/>
      <c r="CVN60" s="16"/>
      <c r="CVO60" s="17"/>
      <c r="CVP60" s="18"/>
      <c r="CVQ60" s="17"/>
      <c r="CVR60" s="18"/>
      <c r="CVS60" s="19"/>
      <c r="CVT60" s="19"/>
      <c r="CVU60" s="19"/>
      <c r="CVV60" s="20"/>
      <c r="CVW60" s="12"/>
      <c r="CVX60" s="13"/>
      <c r="CVY60" s="13"/>
      <c r="CVZ60" s="13"/>
      <c r="CWA60" s="13"/>
      <c r="CWB60" s="14"/>
      <c r="CWC60" s="14"/>
      <c r="CWD60" s="14"/>
      <c r="CWE60" s="14"/>
      <c r="CWF60" s="15"/>
      <c r="CWG60" s="15"/>
      <c r="CWH60" s="15"/>
      <c r="CWI60" s="16"/>
      <c r="CWJ60" s="17"/>
      <c r="CWK60" s="18"/>
      <c r="CWL60" s="17"/>
      <c r="CWM60" s="18"/>
      <c r="CWN60" s="19"/>
      <c r="CWO60" s="19"/>
      <c r="CWP60" s="19"/>
      <c r="CWQ60" s="20"/>
      <c r="CWR60" s="12"/>
      <c r="CWS60" s="13"/>
      <c r="CWT60" s="13"/>
      <c r="CWU60" s="13"/>
      <c r="CWV60" s="13"/>
      <c r="CWW60" s="14"/>
      <c r="CWX60" s="14"/>
      <c r="CWY60" s="14"/>
      <c r="CWZ60" s="14"/>
      <c r="CXA60" s="15"/>
      <c r="CXB60" s="15"/>
      <c r="CXC60" s="15"/>
      <c r="CXD60" s="16"/>
      <c r="CXE60" s="17"/>
      <c r="CXF60" s="18"/>
      <c r="CXG60" s="17"/>
      <c r="CXH60" s="18"/>
      <c r="CXI60" s="19"/>
      <c r="CXJ60" s="19"/>
      <c r="CXK60" s="19"/>
      <c r="CXL60" s="20"/>
      <c r="CXM60" s="12"/>
      <c r="CXN60" s="13"/>
      <c r="CXO60" s="13"/>
      <c r="CXP60" s="13"/>
      <c r="CXQ60" s="13"/>
      <c r="CXR60" s="14"/>
      <c r="CXS60" s="14"/>
      <c r="CXT60" s="14"/>
      <c r="CXU60" s="14"/>
      <c r="CXV60" s="15"/>
      <c r="CXW60" s="15"/>
      <c r="CXX60" s="15"/>
      <c r="CXY60" s="16"/>
      <c r="CXZ60" s="17"/>
      <c r="CYA60" s="18"/>
      <c r="CYB60" s="17"/>
      <c r="CYC60" s="18"/>
      <c r="CYD60" s="19"/>
      <c r="CYE60" s="19"/>
      <c r="CYF60" s="19"/>
      <c r="CYG60" s="20"/>
      <c r="CYH60" s="12"/>
      <c r="CYI60" s="13"/>
      <c r="CYJ60" s="13"/>
      <c r="CYK60" s="13"/>
      <c r="CYL60" s="13"/>
      <c r="CYM60" s="14"/>
      <c r="CYN60" s="14"/>
      <c r="CYO60" s="14"/>
      <c r="CYP60" s="14"/>
      <c r="CYQ60" s="15"/>
      <c r="CYR60" s="15"/>
      <c r="CYS60" s="15"/>
      <c r="CYT60" s="16"/>
      <c r="CYU60" s="17"/>
      <c r="CYV60" s="18"/>
      <c r="CYW60" s="17"/>
      <c r="CYX60" s="18"/>
      <c r="CYY60" s="19"/>
      <c r="CYZ60" s="19"/>
      <c r="CZA60" s="19"/>
      <c r="CZB60" s="20"/>
      <c r="CZC60" s="12"/>
      <c r="CZD60" s="13"/>
      <c r="CZE60" s="13"/>
      <c r="CZF60" s="13"/>
      <c r="CZG60" s="13"/>
      <c r="CZH60" s="14"/>
      <c r="CZI60" s="14"/>
      <c r="CZJ60" s="14"/>
      <c r="CZK60" s="14"/>
      <c r="CZL60" s="15"/>
      <c r="CZM60" s="15"/>
      <c r="CZN60" s="15"/>
      <c r="CZO60" s="16"/>
      <c r="CZP60" s="17"/>
      <c r="CZQ60" s="18"/>
      <c r="CZR60" s="17"/>
      <c r="CZS60" s="18"/>
      <c r="CZT60" s="19"/>
      <c r="CZU60" s="19"/>
      <c r="CZV60" s="19"/>
      <c r="CZW60" s="20"/>
      <c r="CZX60" s="12"/>
      <c r="CZY60" s="13"/>
      <c r="CZZ60" s="13"/>
      <c r="DAA60" s="13"/>
      <c r="DAB60" s="13"/>
      <c r="DAC60" s="14"/>
      <c r="DAD60" s="14"/>
      <c r="DAE60" s="14"/>
      <c r="DAF60" s="14"/>
      <c r="DAG60" s="15"/>
      <c r="DAH60" s="15"/>
      <c r="DAI60" s="15"/>
      <c r="DAJ60" s="16"/>
      <c r="DAK60" s="17"/>
      <c r="DAL60" s="18"/>
      <c r="DAM60" s="17"/>
      <c r="DAN60" s="18"/>
      <c r="DAO60" s="19"/>
      <c r="DAP60" s="19"/>
      <c r="DAQ60" s="19"/>
      <c r="DAR60" s="20"/>
      <c r="DAS60" s="12"/>
      <c r="DAT60" s="13"/>
      <c r="DAU60" s="13"/>
      <c r="DAV60" s="13"/>
      <c r="DAW60" s="13"/>
      <c r="DAX60" s="14"/>
      <c r="DAY60" s="14"/>
      <c r="DAZ60" s="14"/>
      <c r="DBA60" s="14"/>
      <c r="DBB60" s="15"/>
      <c r="DBC60" s="15"/>
      <c r="DBD60" s="15"/>
      <c r="DBE60" s="16"/>
      <c r="DBF60" s="17"/>
      <c r="DBG60" s="18"/>
      <c r="DBH60" s="17"/>
      <c r="DBI60" s="18"/>
      <c r="DBJ60" s="19"/>
      <c r="DBK60" s="19"/>
      <c r="DBL60" s="19"/>
      <c r="DBM60" s="20"/>
      <c r="DBN60" s="12"/>
      <c r="DBO60" s="13"/>
      <c r="DBP60" s="13"/>
      <c r="DBQ60" s="13"/>
      <c r="DBR60" s="13"/>
      <c r="DBS60" s="14"/>
      <c r="DBT60" s="14"/>
      <c r="DBU60" s="14"/>
      <c r="DBV60" s="14"/>
      <c r="DBW60" s="15"/>
      <c r="DBX60" s="15"/>
      <c r="DBY60" s="15"/>
      <c r="DBZ60" s="16"/>
      <c r="DCA60" s="17"/>
      <c r="DCB60" s="18"/>
      <c r="DCC60" s="17"/>
      <c r="DCD60" s="18"/>
      <c r="DCE60" s="19"/>
      <c r="DCF60" s="19"/>
      <c r="DCG60" s="19"/>
      <c r="DCH60" s="20"/>
      <c r="DCI60" s="12"/>
      <c r="DCJ60" s="13"/>
      <c r="DCK60" s="13"/>
      <c r="DCL60" s="13"/>
      <c r="DCM60" s="13"/>
      <c r="DCN60" s="14"/>
      <c r="DCO60" s="14"/>
      <c r="DCP60" s="14"/>
      <c r="DCQ60" s="14"/>
      <c r="DCR60" s="15"/>
      <c r="DCS60" s="15"/>
      <c r="DCT60" s="15"/>
      <c r="DCU60" s="16"/>
      <c r="DCV60" s="17"/>
      <c r="DCW60" s="18"/>
      <c r="DCX60" s="17"/>
      <c r="DCY60" s="18"/>
      <c r="DCZ60" s="19"/>
      <c r="DDA60" s="19"/>
      <c r="DDB60" s="19"/>
      <c r="DDC60" s="20"/>
      <c r="DDD60" s="12"/>
      <c r="DDE60" s="13"/>
      <c r="DDF60" s="13"/>
      <c r="DDG60" s="13"/>
      <c r="DDH60" s="13"/>
      <c r="DDI60" s="14"/>
      <c r="DDJ60" s="14"/>
      <c r="DDK60" s="14"/>
      <c r="DDL60" s="14"/>
      <c r="DDM60" s="15"/>
      <c r="DDN60" s="15"/>
      <c r="DDO60" s="15"/>
      <c r="DDP60" s="16"/>
      <c r="DDQ60" s="17"/>
      <c r="DDR60" s="18"/>
      <c r="DDS60" s="17"/>
      <c r="DDT60" s="18"/>
      <c r="DDU60" s="19"/>
      <c r="DDV60" s="19"/>
      <c r="DDW60" s="19"/>
      <c r="DDX60" s="20"/>
      <c r="DDY60" s="12"/>
      <c r="DDZ60" s="13"/>
      <c r="DEA60" s="13"/>
      <c r="DEB60" s="13"/>
      <c r="DEC60" s="13"/>
      <c r="DED60" s="14"/>
      <c r="DEE60" s="14"/>
      <c r="DEF60" s="14"/>
      <c r="DEG60" s="14"/>
      <c r="DEH60" s="15"/>
      <c r="DEI60" s="15"/>
      <c r="DEJ60" s="15"/>
      <c r="DEK60" s="16"/>
      <c r="DEL60" s="17"/>
      <c r="DEM60" s="18"/>
      <c r="DEN60" s="17"/>
      <c r="DEO60" s="18"/>
      <c r="DEP60" s="19"/>
      <c r="DEQ60" s="19"/>
      <c r="DER60" s="19"/>
      <c r="DES60" s="20"/>
      <c r="DET60" s="12"/>
      <c r="DEU60" s="13"/>
      <c r="DEV60" s="13"/>
      <c r="DEW60" s="13"/>
      <c r="DEX60" s="13"/>
      <c r="DEY60" s="14"/>
      <c r="DEZ60" s="14"/>
      <c r="DFA60" s="14"/>
      <c r="DFB60" s="14"/>
      <c r="DFC60" s="15"/>
      <c r="DFD60" s="15"/>
      <c r="DFE60" s="15"/>
      <c r="DFF60" s="16"/>
      <c r="DFG60" s="17"/>
      <c r="DFH60" s="18"/>
      <c r="DFI60" s="17"/>
      <c r="DFJ60" s="18"/>
      <c r="DFK60" s="19"/>
      <c r="DFL60" s="19"/>
      <c r="DFM60" s="19"/>
      <c r="DFN60" s="20"/>
      <c r="DFO60" s="12"/>
      <c r="DFP60" s="13"/>
      <c r="DFQ60" s="13"/>
      <c r="DFR60" s="13"/>
      <c r="DFS60" s="13"/>
      <c r="DFT60" s="14"/>
      <c r="DFU60" s="14"/>
      <c r="DFV60" s="14"/>
      <c r="DFW60" s="14"/>
      <c r="DFX60" s="15"/>
      <c r="DFY60" s="15"/>
      <c r="DFZ60" s="15"/>
      <c r="DGA60" s="16"/>
      <c r="DGB60" s="17"/>
      <c r="DGC60" s="18"/>
      <c r="DGD60" s="17"/>
      <c r="DGE60" s="18"/>
      <c r="DGF60" s="19"/>
      <c r="DGG60" s="19"/>
      <c r="DGH60" s="19"/>
      <c r="DGI60" s="20"/>
      <c r="DGJ60" s="12"/>
      <c r="DGK60" s="13"/>
      <c r="DGL60" s="13"/>
      <c r="DGM60" s="13"/>
      <c r="DGN60" s="13"/>
      <c r="DGO60" s="14"/>
      <c r="DGP60" s="14"/>
      <c r="DGQ60" s="14"/>
      <c r="DGR60" s="14"/>
      <c r="DGS60" s="15"/>
      <c r="DGT60" s="15"/>
      <c r="DGU60" s="15"/>
      <c r="DGV60" s="16"/>
      <c r="DGW60" s="17"/>
      <c r="DGX60" s="18"/>
      <c r="DGY60" s="17"/>
      <c r="DGZ60" s="18"/>
      <c r="DHA60" s="19"/>
      <c r="DHB60" s="19"/>
      <c r="DHC60" s="19"/>
      <c r="DHD60" s="20"/>
      <c r="DHE60" s="12"/>
      <c r="DHF60" s="13"/>
      <c r="DHG60" s="13"/>
      <c r="DHH60" s="13"/>
      <c r="DHI60" s="13"/>
      <c r="DHJ60" s="14"/>
      <c r="DHK60" s="14"/>
      <c r="DHL60" s="14"/>
      <c r="DHM60" s="14"/>
      <c r="DHN60" s="15"/>
      <c r="DHO60" s="15"/>
      <c r="DHP60" s="15"/>
      <c r="DHQ60" s="16"/>
      <c r="DHR60" s="17"/>
      <c r="DHS60" s="18"/>
      <c r="DHT60" s="17"/>
      <c r="DHU60" s="18"/>
      <c r="DHV60" s="19"/>
      <c r="DHW60" s="19"/>
      <c r="DHX60" s="19"/>
      <c r="DHY60" s="20"/>
      <c r="DHZ60" s="12"/>
      <c r="DIA60" s="13"/>
      <c r="DIB60" s="13"/>
      <c r="DIC60" s="13"/>
      <c r="DID60" s="13"/>
      <c r="DIE60" s="14"/>
      <c r="DIF60" s="14"/>
      <c r="DIG60" s="14"/>
      <c r="DIH60" s="14"/>
      <c r="DII60" s="15"/>
      <c r="DIJ60" s="15"/>
      <c r="DIK60" s="15"/>
      <c r="DIL60" s="16"/>
      <c r="DIM60" s="17"/>
      <c r="DIN60" s="18"/>
      <c r="DIO60" s="17"/>
      <c r="DIP60" s="18"/>
      <c r="DIQ60" s="19"/>
      <c r="DIR60" s="19"/>
      <c r="DIS60" s="19"/>
      <c r="DIT60" s="20"/>
      <c r="DIU60" s="12"/>
      <c r="DIV60" s="13"/>
      <c r="DIW60" s="13"/>
      <c r="DIX60" s="13"/>
      <c r="DIY60" s="13"/>
      <c r="DIZ60" s="14"/>
      <c r="DJA60" s="14"/>
      <c r="DJB60" s="14"/>
      <c r="DJC60" s="14"/>
      <c r="DJD60" s="15"/>
      <c r="DJE60" s="15"/>
      <c r="DJF60" s="15"/>
      <c r="DJG60" s="16"/>
      <c r="DJH60" s="17"/>
      <c r="DJI60" s="18"/>
      <c r="DJJ60" s="17"/>
      <c r="DJK60" s="18"/>
      <c r="DJL60" s="19"/>
      <c r="DJM60" s="19"/>
      <c r="DJN60" s="19"/>
      <c r="DJO60" s="20"/>
      <c r="DJP60" s="12"/>
      <c r="DJQ60" s="13"/>
      <c r="DJR60" s="13"/>
      <c r="DJS60" s="13"/>
      <c r="DJT60" s="13"/>
      <c r="DJU60" s="14"/>
      <c r="DJV60" s="14"/>
      <c r="DJW60" s="14"/>
      <c r="DJX60" s="14"/>
      <c r="DJY60" s="15"/>
      <c r="DJZ60" s="15"/>
      <c r="DKA60" s="15"/>
      <c r="DKB60" s="16"/>
      <c r="DKC60" s="17"/>
      <c r="DKD60" s="18"/>
      <c r="DKE60" s="17"/>
      <c r="DKF60" s="18"/>
      <c r="DKG60" s="19"/>
      <c r="DKH60" s="19"/>
      <c r="DKI60" s="19"/>
      <c r="DKJ60" s="20"/>
      <c r="DKK60" s="12"/>
      <c r="DKL60" s="13"/>
      <c r="DKM60" s="13"/>
      <c r="DKN60" s="13"/>
      <c r="DKO60" s="13"/>
      <c r="DKP60" s="14"/>
      <c r="DKQ60" s="14"/>
      <c r="DKR60" s="14"/>
      <c r="DKS60" s="14"/>
      <c r="DKT60" s="15"/>
      <c r="DKU60" s="15"/>
      <c r="DKV60" s="15"/>
      <c r="DKW60" s="16"/>
      <c r="DKX60" s="17"/>
      <c r="DKY60" s="18"/>
      <c r="DKZ60" s="17"/>
      <c r="DLA60" s="18"/>
      <c r="DLB60" s="19"/>
      <c r="DLC60" s="19"/>
      <c r="DLD60" s="19"/>
      <c r="DLE60" s="20"/>
      <c r="DLF60" s="12"/>
      <c r="DLG60" s="13"/>
      <c r="DLH60" s="13"/>
      <c r="DLI60" s="13"/>
      <c r="DLJ60" s="13"/>
      <c r="DLK60" s="14"/>
      <c r="DLL60" s="14"/>
      <c r="DLM60" s="14"/>
      <c r="DLN60" s="14"/>
      <c r="DLO60" s="15"/>
      <c r="DLP60" s="15"/>
      <c r="DLQ60" s="15"/>
      <c r="DLR60" s="16"/>
      <c r="DLS60" s="17"/>
      <c r="DLT60" s="18"/>
      <c r="DLU60" s="17"/>
      <c r="DLV60" s="18"/>
      <c r="DLW60" s="19"/>
      <c r="DLX60" s="19"/>
      <c r="DLY60" s="19"/>
      <c r="DLZ60" s="20"/>
      <c r="DMA60" s="12"/>
      <c r="DMB60" s="13"/>
      <c r="DMC60" s="13"/>
      <c r="DMD60" s="13"/>
      <c r="DME60" s="13"/>
      <c r="DMF60" s="14"/>
      <c r="DMG60" s="14"/>
      <c r="DMH60" s="14"/>
      <c r="DMI60" s="14"/>
      <c r="DMJ60" s="15"/>
      <c r="DMK60" s="15"/>
      <c r="DML60" s="15"/>
      <c r="DMM60" s="16"/>
      <c r="DMN60" s="17"/>
      <c r="DMO60" s="18"/>
      <c r="DMP60" s="17"/>
      <c r="DMQ60" s="18"/>
      <c r="DMR60" s="19"/>
      <c r="DMS60" s="19"/>
      <c r="DMT60" s="19"/>
      <c r="DMU60" s="20"/>
      <c r="DMV60" s="12"/>
      <c r="DMW60" s="13"/>
      <c r="DMX60" s="13"/>
      <c r="DMY60" s="13"/>
      <c r="DMZ60" s="13"/>
      <c r="DNA60" s="14"/>
      <c r="DNB60" s="14"/>
      <c r="DNC60" s="14"/>
      <c r="DND60" s="14"/>
      <c r="DNE60" s="15"/>
      <c r="DNF60" s="15"/>
      <c r="DNG60" s="15"/>
      <c r="DNH60" s="16"/>
      <c r="DNI60" s="17"/>
      <c r="DNJ60" s="18"/>
      <c r="DNK60" s="17"/>
      <c r="DNL60" s="18"/>
      <c r="DNM60" s="19"/>
      <c r="DNN60" s="19"/>
      <c r="DNO60" s="19"/>
      <c r="DNP60" s="20"/>
      <c r="DNQ60" s="12"/>
      <c r="DNR60" s="13"/>
      <c r="DNS60" s="13"/>
      <c r="DNT60" s="13"/>
      <c r="DNU60" s="13"/>
      <c r="DNV60" s="14"/>
      <c r="DNW60" s="14"/>
      <c r="DNX60" s="14"/>
      <c r="DNY60" s="14"/>
      <c r="DNZ60" s="15"/>
      <c r="DOA60" s="15"/>
      <c r="DOB60" s="15"/>
      <c r="DOC60" s="16"/>
      <c r="DOD60" s="17"/>
      <c r="DOE60" s="18"/>
      <c r="DOF60" s="17"/>
      <c r="DOG60" s="18"/>
      <c r="DOH60" s="19"/>
      <c r="DOI60" s="19"/>
      <c r="DOJ60" s="19"/>
      <c r="DOK60" s="20"/>
      <c r="DOL60" s="12"/>
      <c r="DOM60" s="13"/>
      <c r="DON60" s="13"/>
      <c r="DOO60" s="13"/>
      <c r="DOP60" s="13"/>
      <c r="DOQ60" s="14"/>
      <c r="DOR60" s="14"/>
      <c r="DOS60" s="14"/>
      <c r="DOT60" s="14"/>
      <c r="DOU60" s="15"/>
      <c r="DOV60" s="15"/>
      <c r="DOW60" s="15"/>
      <c r="DOX60" s="16"/>
      <c r="DOY60" s="17"/>
      <c r="DOZ60" s="18"/>
      <c r="DPA60" s="17"/>
      <c r="DPB60" s="18"/>
      <c r="DPC60" s="19"/>
      <c r="DPD60" s="19"/>
      <c r="DPE60" s="19"/>
      <c r="DPF60" s="20"/>
      <c r="DPG60" s="12"/>
      <c r="DPH60" s="13"/>
      <c r="DPI60" s="13"/>
      <c r="DPJ60" s="13"/>
      <c r="DPK60" s="13"/>
      <c r="DPL60" s="14"/>
      <c r="DPM60" s="14"/>
      <c r="DPN60" s="14"/>
      <c r="DPO60" s="14"/>
      <c r="DPP60" s="15"/>
      <c r="DPQ60" s="15"/>
      <c r="DPR60" s="15"/>
      <c r="DPS60" s="16"/>
      <c r="DPT60" s="17"/>
      <c r="DPU60" s="18"/>
      <c r="DPV60" s="17"/>
      <c r="DPW60" s="18"/>
      <c r="DPX60" s="19"/>
      <c r="DPY60" s="19"/>
      <c r="DPZ60" s="19"/>
      <c r="DQA60" s="20"/>
      <c r="DQB60" s="12"/>
      <c r="DQC60" s="13"/>
      <c r="DQD60" s="13"/>
      <c r="DQE60" s="13"/>
      <c r="DQF60" s="13"/>
      <c r="DQG60" s="14"/>
      <c r="DQH60" s="14"/>
      <c r="DQI60" s="14"/>
      <c r="DQJ60" s="14"/>
      <c r="DQK60" s="15"/>
      <c r="DQL60" s="15"/>
      <c r="DQM60" s="15"/>
      <c r="DQN60" s="16"/>
      <c r="DQO60" s="17"/>
      <c r="DQP60" s="18"/>
      <c r="DQQ60" s="17"/>
      <c r="DQR60" s="18"/>
      <c r="DQS60" s="19"/>
      <c r="DQT60" s="19"/>
      <c r="DQU60" s="19"/>
      <c r="DQV60" s="20"/>
      <c r="DQW60" s="12"/>
      <c r="DQX60" s="13"/>
      <c r="DQY60" s="13"/>
      <c r="DQZ60" s="13"/>
      <c r="DRA60" s="13"/>
      <c r="DRB60" s="14"/>
      <c r="DRC60" s="14"/>
      <c r="DRD60" s="14"/>
      <c r="DRE60" s="14"/>
      <c r="DRF60" s="15"/>
      <c r="DRG60" s="15"/>
      <c r="DRH60" s="15"/>
      <c r="DRI60" s="16"/>
      <c r="DRJ60" s="17"/>
      <c r="DRK60" s="18"/>
      <c r="DRL60" s="17"/>
      <c r="DRM60" s="18"/>
      <c r="DRN60" s="19"/>
      <c r="DRO60" s="19"/>
      <c r="DRP60" s="19"/>
      <c r="DRQ60" s="20"/>
      <c r="DRR60" s="12"/>
      <c r="DRS60" s="13"/>
      <c r="DRT60" s="13"/>
      <c r="DRU60" s="13"/>
      <c r="DRV60" s="13"/>
      <c r="DRW60" s="14"/>
      <c r="DRX60" s="14"/>
      <c r="DRY60" s="14"/>
      <c r="DRZ60" s="14"/>
      <c r="DSA60" s="15"/>
      <c r="DSB60" s="15"/>
      <c r="DSC60" s="15"/>
      <c r="DSD60" s="16"/>
      <c r="DSE60" s="17"/>
      <c r="DSF60" s="18"/>
      <c r="DSG60" s="17"/>
      <c r="DSH60" s="18"/>
      <c r="DSI60" s="19"/>
      <c r="DSJ60" s="19"/>
      <c r="DSK60" s="19"/>
      <c r="DSL60" s="20"/>
      <c r="DSM60" s="12"/>
      <c r="DSN60" s="13"/>
      <c r="DSO60" s="13"/>
      <c r="DSP60" s="13"/>
      <c r="DSQ60" s="13"/>
      <c r="DSR60" s="14"/>
      <c r="DSS60" s="14"/>
      <c r="DST60" s="14"/>
      <c r="DSU60" s="14"/>
      <c r="DSV60" s="15"/>
      <c r="DSW60" s="15"/>
      <c r="DSX60" s="15"/>
      <c r="DSY60" s="16"/>
      <c r="DSZ60" s="17"/>
      <c r="DTA60" s="18"/>
      <c r="DTB60" s="17"/>
      <c r="DTC60" s="18"/>
      <c r="DTD60" s="19"/>
      <c r="DTE60" s="19"/>
      <c r="DTF60" s="19"/>
      <c r="DTG60" s="20"/>
      <c r="DTH60" s="12"/>
      <c r="DTI60" s="13"/>
      <c r="DTJ60" s="13"/>
      <c r="DTK60" s="13"/>
      <c r="DTL60" s="13"/>
      <c r="DTM60" s="14"/>
      <c r="DTN60" s="14"/>
      <c r="DTO60" s="14"/>
      <c r="DTP60" s="14"/>
      <c r="DTQ60" s="15"/>
      <c r="DTR60" s="15"/>
      <c r="DTS60" s="15"/>
      <c r="DTT60" s="16"/>
      <c r="DTU60" s="17"/>
      <c r="DTV60" s="18"/>
      <c r="DTW60" s="17"/>
      <c r="DTX60" s="18"/>
      <c r="DTY60" s="19"/>
      <c r="DTZ60" s="19"/>
      <c r="DUA60" s="19"/>
      <c r="DUB60" s="20"/>
      <c r="DUC60" s="12"/>
      <c r="DUD60" s="13"/>
      <c r="DUE60" s="13"/>
      <c r="DUF60" s="13"/>
      <c r="DUG60" s="13"/>
      <c r="DUH60" s="14"/>
      <c r="DUI60" s="14"/>
      <c r="DUJ60" s="14"/>
      <c r="DUK60" s="14"/>
      <c r="DUL60" s="15"/>
      <c r="DUM60" s="15"/>
      <c r="DUN60" s="15"/>
      <c r="DUO60" s="16"/>
      <c r="DUP60" s="17"/>
      <c r="DUQ60" s="18"/>
      <c r="DUR60" s="17"/>
      <c r="DUS60" s="18"/>
      <c r="DUT60" s="19"/>
      <c r="DUU60" s="19"/>
      <c r="DUV60" s="19"/>
      <c r="DUW60" s="20"/>
      <c r="DUX60" s="12"/>
      <c r="DUY60" s="13"/>
      <c r="DUZ60" s="13"/>
      <c r="DVA60" s="13"/>
      <c r="DVB60" s="13"/>
      <c r="DVC60" s="14"/>
      <c r="DVD60" s="14"/>
      <c r="DVE60" s="14"/>
      <c r="DVF60" s="14"/>
      <c r="DVG60" s="15"/>
      <c r="DVH60" s="15"/>
      <c r="DVI60" s="15"/>
      <c r="DVJ60" s="16"/>
      <c r="DVK60" s="17"/>
      <c r="DVL60" s="18"/>
      <c r="DVM60" s="17"/>
      <c r="DVN60" s="18"/>
      <c r="DVO60" s="19"/>
      <c r="DVP60" s="19"/>
      <c r="DVQ60" s="19"/>
      <c r="DVR60" s="20"/>
      <c r="DVS60" s="12"/>
      <c r="DVT60" s="13"/>
      <c r="DVU60" s="13"/>
      <c r="DVV60" s="13"/>
      <c r="DVW60" s="13"/>
      <c r="DVX60" s="14"/>
      <c r="DVY60" s="14"/>
      <c r="DVZ60" s="14"/>
      <c r="DWA60" s="14"/>
      <c r="DWB60" s="15"/>
      <c r="DWC60" s="15"/>
      <c r="DWD60" s="15"/>
      <c r="DWE60" s="16"/>
      <c r="DWF60" s="17"/>
      <c r="DWG60" s="18"/>
      <c r="DWH60" s="17"/>
      <c r="DWI60" s="18"/>
      <c r="DWJ60" s="19"/>
      <c r="DWK60" s="19"/>
      <c r="DWL60" s="19"/>
      <c r="DWM60" s="20"/>
      <c r="DWN60" s="12"/>
      <c r="DWO60" s="13"/>
      <c r="DWP60" s="13"/>
      <c r="DWQ60" s="13"/>
      <c r="DWR60" s="13"/>
      <c r="DWS60" s="14"/>
      <c r="DWT60" s="14"/>
      <c r="DWU60" s="14"/>
      <c r="DWV60" s="14"/>
      <c r="DWW60" s="15"/>
      <c r="DWX60" s="15"/>
      <c r="DWY60" s="15"/>
      <c r="DWZ60" s="16"/>
      <c r="DXA60" s="17"/>
      <c r="DXB60" s="18"/>
      <c r="DXC60" s="17"/>
      <c r="DXD60" s="18"/>
      <c r="DXE60" s="19"/>
      <c r="DXF60" s="19"/>
      <c r="DXG60" s="19"/>
      <c r="DXH60" s="20"/>
      <c r="DXI60" s="12"/>
      <c r="DXJ60" s="13"/>
      <c r="DXK60" s="13"/>
      <c r="DXL60" s="13"/>
      <c r="DXM60" s="13"/>
      <c r="DXN60" s="14"/>
      <c r="DXO60" s="14"/>
      <c r="DXP60" s="14"/>
      <c r="DXQ60" s="14"/>
      <c r="DXR60" s="15"/>
      <c r="DXS60" s="15"/>
      <c r="DXT60" s="15"/>
      <c r="DXU60" s="16"/>
      <c r="DXV60" s="17"/>
      <c r="DXW60" s="18"/>
      <c r="DXX60" s="17"/>
      <c r="DXY60" s="18"/>
      <c r="DXZ60" s="19"/>
      <c r="DYA60" s="19"/>
      <c r="DYB60" s="19"/>
      <c r="DYC60" s="20"/>
      <c r="DYD60" s="12"/>
      <c r="DYE60" s="13"/>
      <c r="DYF60" s="13"/>
      <c r="DYG60" s="13"/>
      <c r="DYH60" s="13"/>
      <c r="DYI60" s="14"/>
      <c r="DYJ60" s="14"/>
      <c r="DYK60" s="14"/>
      <c r="DYL60" s="14"/>
      <c r="DYM60" s="15"/>
      <c r="DYN60" s="15"/>
      <c r="DYO60" s="15"/>
      <c r="DYP60" s="16"/>
      <c r="DYQ60" s="17"/>
      <c r="DYR60" s="18"/>
      <c r="DYS60" s="17"/>
      <c r="DYT60" s="18"/>
      <c r="DYU60" s="19"/>
      <c r="DYV60" s="19"/>
      <c r="DYW60" s="19"/>
      <c r="DYX60" s="20"/>
      <c r="DYY60" s="12"/>
      <c r="DYZ60" s="13"/>
      <c r="DZA60" s="13"/>
      <c r="DZB60" s="13"/>
      <c r="DZC60" s="13"/>
      <c r="DZD60" s="14"/>
      <c r="DZE60" s="14"/>
      <c r="DZF60" s="14"/>
      <c r="DZG60" s="14"/>
      <c r="DZH60" s="15"/>
      <c r="DZI60" s="15"/>
      <c r="DZJ60" s="15"/>
      <c r="DZK60" s="16"/>
      <c r="DZL60" s="17"/>
      <c r="DZM60" s="18"/>
      <c r="DZN60" s="17"/>
      <c r="DZO60" s="18"/>
      <c r="DZP60" s="19"/>
      <c r="DZQ60" s="19"/>
      <c r="DZR60" s="19"/>
      <c r="DZS60" s="20"/>
      <c r="DZT60" s="12"/>
      <c r="DZU60" s="13"/>
      <c r="DZV60" s="13"/>
      <c r="DZW60" s="13"/>
      <c r="DZX60" s="13"/>
      <c r="DZY60" s="14"/>
      <c r="DZZ60" s="14"/>
      <c r="EAA60" s="14"/>
      <c r="EAB60" s="14"/>
      <c r="EAC60" s="15"/>
      <c r="EAD60" s="15"/>
      <c r="EAE60" s="15"/>
      <c r="EAF60" s="16"/>
      <c r="EAG60" s="17"/>
      <c r="EAH60" s="18"/>
      <c r="EAI60" s="17"/>
      <c r="EAJ60" s="18"/>
      <c r="EAK60" s="19"/>
      <c r="EAL60" s="19"/>
      <c r="EAM60" s="19"/>
      <c r="EAN60" s="20"/>
      <c r="EAO60" s="12"/>
      <c r="EAP60" s="13"/>
      <c r="EAQ60" s="13"/>
      <c r="EAR60" s="13"/>
      <c r="EAS60" s="13"/>
      <c r="EAT60" s="14"/>
      <c r="EAU60" s="14"/>
      <c r="EAV60" s="14"/>
      <c r="EAW60" s="14"/>
      <c r="EAX60" s="15"/>
      <c r="EAY60" s="15"/>
      <c r="EAZ60" s="15"/>
      <c r="EBA60" s="16"/>
      <c r="EBB60" s="17"/>
      <c r="EBC60" s="18"/>
      <c r="EBD60" s="17"/>
      <c r="EBE60" s="18"/>
      <c r="EBF60" s="19"/>
      <c r="EBG60" s="19"/>
      <c r="EBH60" s="19"/>
      <c r="EBI60" s="20"/>
      <c r="EBJ60" s="12"/>
      <c r="EBK60" s="13"/>
      <c r="EBL60" s="13"/>
      <c r="EBM60" s="13"/>
      <c r="EBN60" s="13"/>
      <c r="EBO60" s="14"/>
      <c r="EBP60" s="14"/>
      <c r="EBQ60" s="14"/>
      <c r="EBR60" s="14"/>
      <c r="EBS60" s="15"/>
      <c r="EBT60" s="15"/>
      <c r="EBU60" s="15"/>
      <c r="EBV60" s="16"/>
      <c r="EBW60" s="17"/>
      <c r="EBX60" s="18"/>
      <c r="EBY60" s="17"/>
      <c r="EBZ60" s="18"/>
      <c r="ECA60" s="19"/>
      <c r="ECB60" s="19"/>
      <c r="ECC60" s="19"/>
      <c r="ECD60" s="20"/>
      <c r="ECE60" s="12"/>
      <c r="ECF60" s="13"/>
      <c r="ECG60" s="13"/>
      <c r="ECH60" s="13"/>
      <c r="ECI60" s="13"/>
      <c r="ECJ60" s="14"/>
      <c r="ECK60" s="14"/>
      <c r="ECL60" s="14"/>
      <c r="ECM60" s="14"/>
      <c r="ECN60" s="15"/>
      <c r="ECO60" s="15"/>
      <c r="ECP60" s="15"/>
      <c r="ECQ60" s="16"/>
      <c r="ECR60" s="17"/>
      <c r="ECS60" s="18"/>
      <c r="ECT60" s="17"/>
      <c r="ECU60" s="18"/>
      <c r="ECV60" s="19"/>
      <c r="ECW60" s="19"/>
      <c r="ECX60" s="19"/>
      <c r="ECY60" s="20"/>
      <c r="ECZ60" s="12"/>
      <c r="EDA60" s="13"/>
      <c r="EDB60" s="13"/>
      <c r="EDC60" s="13"/>
      <c r="EDD60" s="13"/>
      <c r="EDE60" s="14"/>
      <c r="EDF60" s="14"/>
      <c r="EDG60" s="14"/>
      <c r="EDH60" s="14"/>
      <c r="EDI60" s="15"/>
      <c r="EDJ60" s="15"/>
      <c r="EDK60" s="15"/>
      <c r="EDL60" s="16"/>
      <c r="EDM60" s="17"/>
      <c r="EDN60" s="18"/>
      <c r="EDO60" s="17"/>
      <c r="EDP60" s="18"/>
      <c r="EDQ60" s="19"/>
      <c r="EDR60" s="19"/>
      <c r="EDS60" s="19"/>
      <c r="EDT60" s="20"/>
      <c r="EDU60" s="12"/>
      <c r="EDV60" s="13"/>
      <c r="EDW60" s="13"/>
      <c r="EDX60" s="13"/>
      <c r="EDY60" s="13"/>
      <c r="EDZ60" s="14"/>
      <c r="EEA60" s="14"/>
      <c r="EEB60" s="14"/>
      <c r="EEC60" s="14"/>
      <c r="EED60" s="15"/>
      <c r="EEE60" s="15"/>
      <c r="EEF60" s="15"/>
      <c r="EEG60" s="16"/>
      <c r="EEH60" s="17"/>
      <c r="EEI60" s="18"/>
      <c r="EEJ60" s="17"/>
      <c r="EEK60" s="18"/>
      <c r="EEL60" s="19"/>
      <c r="EEM60" s="19"/>
      <c r="EEN60" s="19"/>
      <c r="EEO60" s="20"/>
      <c r="EEP60" s="12"/>
      <c r="EEQ60" s="13"/>
      <c r="EER60" s="13"/>
      <c r="EES60" s="13"/>
      <c r="EET60" s="13"/>
      <c r="EEU60" s="14"/>
      <c r="EEV60" s="14"/>
      <c r="EEW60" s="14"/>
      <c r="EEX60" s="14"/>
      <c r="EEY60" s="15"/>
      <c r="EEZ60" s="15"/>
      <c r="EFA60" s="15"/>
      <c r="EFB60" s="16"/>
      <c r="EFC60" s="17"/>
      <c r="EFD60" s="18"/>
      <c r="EFE60" s="17"/>
      <c r="EFF60" s="18"/>
      <c r="EFG60" s="19"/>
      <c r="EFH60" s="19"/>
      <c r="EFI60" s="19"/>
      <c r="EFJ60" s="20"/>
      <c r="EFK60" s="12"/>
      <c r="EFL60" s="13"/>
      <c r="EFM60" s="13"/>
      <c r="EFN60" s="13"/>
      <c r="EFO60" s="13"/>
      <c r="EFP60" s="14"/>
      <c r="EFQ60" s="14"/>
      <c r="EFR60" s="14"/>
      <c r="EFS60" s="14"/>
      <c r="EFT60" s="15"/>
      <c r="EFU60" s="15"/>
      <c r="EFV60" s="15"/>
      <c r="EFW60" s="16"/>
      <c r="EFX60" s="17"/>
      <c r="EFY60" s="18"/>
      <c r="EFZ60" s="17"/>
      <c r="EGA60" s="18"/>
      <c r="EGB60" s="19"/>
      <c r="EGC60" s="19"/>
      <c r="EGD60" s="19"/>
      <c r="EGE60" s="20"/>
      <c r="EGF60" s="12"/>
      <c r="EGG60" s="13"/>
      <c r="EGH60" s="13"/>
      <c r="EGI60" s="13"/>
      <c r="EGJ60" s="13"/>
      <c r="EGK60" s="14"/>
      <c r="EGL60" s="14"/>
      <c r="EGM60" s="14"/>
      <c r="EGN60" s="14"/>
      <c r="EGO60" s="15"/>
      <c r="EGP60" s="15"/>
      <c r="EGQ60" s="15"/>
      <c r="EGR60" s="16"/>
      <c r="EGS60" s="17"/>
      <c r="EGT60" s="18"/>
      <c r="EGU60" s="17"/>
      <c r="EGV60" s="18"/>
      <c r="EGW60" s="19"/>
      <c r="EGX60" s="19"/>
      <c r="EGY60" s="19"/>
      <c r="EGZ60" s="20"/>
      <c r="EHA60" s="12"/>
      <c r="EHB60" s="13"/>
      <c r="EHC60" s="13"/>
      <c r="EHD60" s="13"/>
      <c r="EHE60" s="13"/>
      <c r="EHF60" s="14"/>
      <c r="EHG60" s="14"/>
      <c r="EHH60" s="14"/>
      <c r="EHI60" s="14"/>
      <c r="EHJ60" s="15"/>
      <c r="EHK60" s="15"/>
      <c r="EHL60" s="15"/>
      <c r="EHM60" s="16"/>
      <c r="EHN60" s="17"/>
      <c r="EHO60" s="18"/>
      <c r="EHP60" s="17"/>
      <c r="EHQ60" s="18"/>
      <c r="EHR60" s="19"/>
      <c r="EHS60" s="19"/>
      <c r="EHT60" s="19"/>
      <c r="EHU60" s="20"/>
      <c r="EHV60" s="12"/>
      <c r="EHW60" s="13"/>
      <c r="EHX60" s="13"/>
      <c r="EHY60" s="13"/>
      <c r="EHZ60" s="13"/>
      <c r="EIA60" s="14"/>
      <c r="EIB60" s="14"/>
      <c r="EIC60" s="14"/>
      <c r="EID60" s="14"/>
      <c r="EIE60" s="15"/>
      <c r="EIF60" s="15"/>
      <c r="EIG60" s="15"/>
      <c r="EIH60" s="16"/>
      <c r="EII60" s="17"/>
      <c r="EIJ60" s="18"/>
      <c r="EIK60" s="17"/>
      <c r="EIL60" s="18"/>
      <c r="EIM60" s="19"/>
      <c r="EIN60" s="19"/>
      <c r="EIO60" s="19"/>
      <c r="EIP60" s="20"/>
      <c r="EIQ60" s="12"/>
      <c r="EIR60" s="13"/>
      <c r="EIS60" s="13"/>
      <c r="EIT60" s="13"/>
      <c r="EIU60" s="13"/>
      <c r="EIV60" s="14"/>
      <c r="EIW60" s="14"/>
      <c r="EIX60" s="14"/>
      <c r="EIY60" s="14"/>
      <c r="EIZ60" s="15"/>
      <c r="EJA60" s="15"/>
      <c r="EJB60" s="15"/>
      <c r="EJC60" s="16"/>
      <c r="EJD60" s="17"/>
      <c r="EJE60" s="18"/>
      <c r="EJF60" s="17"/>
      <c r="EJG60" s="18"/>
      <c r="EJH60" s="19"/>
      <c r="EJI60" s="19"/>
      <c r="EJJ60" s="19"/>
      <c r="EJK60" s="20"/>
      <c r="EJL60" s="12"/>
      <c r="EJM60" s="13"/>
      <c r="EJN60" s="13"/>
      <c r="EJO60" s="13"/>
      <c r="EJP60" s="13"/>
      <c r="EJQ60" s="14"/>
      <c r="EJR60" s="14"/>
      <c r="EJS60" s="14"/>
      <c r="EJT60" s="14"/>
      <c r="EJU60" s="15"/>
      <c r="EJV60" s="15"/>
      <c r="EJW60" s="15"/>
      <c r="EJX60" s="16"/>
      <c r="EJY60" s="17"/>
      <c r="EJZ60" s="18"/>
      <c r="EKA60" s="17"/>
      <c r="EKB60" s="18"/>
      <c r="EKC60" s="19"/>
      <c r="EKD60" s="19"/>
      <c r="EKE60" s="19"/>
      <c r="EKF60" s="20"/>
      <c r="EKG60" s="12"/>
      <c r="EKH60" s="13"/>
      <c r="EKI60" s="13"/>
      <c r="EKJ60" s="13"/>
      <c r="EKK60" s="13"/>
      <c r="EKL60" s="14"/>
      <c r="EKM60" s="14"/>
      <c r="EKN60" s="14"/>
      <c r="EKO60" s="14"/>
      <c r="EKP60" s="15"/>
      <c r="EKQ60" s="15"/>
      <c r="EKR60" s="15"/>
      <c r="EKS60" s="16"/>
      <c r="EKT60" s="17"/>
      <c r="EKU60" s="18"/>
      <c r="EKV60" s="17"/>
      <c r="EKW60" s="18"/>
      <c r="EKX60" s="19"/>
      <c r="EKY60" s="19"/>
      <c r="EKZ60" s="19"/>
      <c r="ELA60" s="20"/>
      <c r="ELB60" s="12"/>
      <c r="ELC60" s="13"/>
      <c r="ELD60" s="13"/>
      <c r="ELE60" s="13"/>
      <c r="ELF60" s="13"/>
      <c r="ELG60" s="14"/>
      <c r="ELH60" s="14"/>
      <c r="ELI60" s="14"/>
      <c r="ELJ60" s="14"/>
      <c r="ELK60" s="15"/>
      <c r="ELL60" s="15"/>
      <c r="ELM60" s="15"/>
      <c r="ELN60" s="16"/>
      <c r="ELO60" s="17"/>
      <c r="ELP60" s="18"/>
      <c r="ELQ60" s="17"/>
      <c r="ELR60" s="18"/>
      <c r="ELS60" s="19"/>
      <c r="ELT60" s="19"/>
      <c r="ELU60" s="19"/>
      <c r="ELV60" s="20"/>
      <c r="ELW60" s="12"/>
      <c r="ELX60" s="13"/>
      <c r="ELY60" s="13"/>
      <c r="ELZ60" s="13"/>
      <c r="EMA60" s="13"/>
      <c r="EMB60" s="14"/>
      <c r="EMC60" s="14"/>
      <c r="EMD60" s="14"/>
      <c r="EME60" s="14"/>
      <c r="EMF60" s="15"/>
      <c r="EMG60" s="15"/>
      <c r="EMH60" s="15"/>
      <c r="EMI60" s="16"/>
      <c r="EMJ60" s="17"/>
      <c r="EMK60" s="18"/>
      <c r="EML60" s="17"/>
      <c r="EMM60" s="18"/>
      <c r="EMN60" s="19"/>
      <c r="EMO60" s="19"/>
      <c r="EMP60" s="19"/>
      <c r="EMQ60" s="20"/>
      <c r="EMR60" s="12"/>
      <c r="EMS60" s="13"/>
      <c r="EMT60" s="13"/>
      <c r="EMU60" s="13"/>
      <c r="EMV60" s="13"/>
      <c r="EMW60" s="14"/>
      <c r="EMX60" s="14"/>
      <c r="EMY60" s="14"/>
      <c r="EMZ60" s="14"/>
      <c r="ENA60" s="15"/>
      <c r="ENB60" s="15"/>
      <c r="ENC60" s="15"/>
      <c r="END60" s="16"/>
      <c r="ENE60" s="17"/>
      <c r="ENF60" s="18"/>
      <c r="ENG60" s="17"/>
      <c r="ENH60" s="18"/>
      <c r="ENI60" s="19"/>
      <c r="ENJ60" s="19"/>
      <c r="ENK60" s="19"/>
      <c r="ENL60" s="20"/>
      <c r="ENM60" s="12"/>
      <c r="ENN60" s="13"/>
      <c r="ENO60" s="13"/>
      <c r="ENP60" s="13"/>
      <c r="ENQ60" s="13"/>
      <c r="ENR60" s="14"/>
      <c r="ENS60" s="14"/>
      <c r="ENT60" s="14"/>
      <c r="ENU60" s="14"/>
      <c r="ENV60" s="15"/>
      <c r="ENW60" s="15"/>
      <c r="ENX60" s="15"/>
      <c r="ENY60" s="16"/>
      <c r="ENZ60" s="17"/>
      <c r="EOA60" s="18"/>
      <c r="EOB60" s="17"/>
      <c r="EOC60" s="18"/>
      <c r="EOD60" s="19"/>
      <c r="EOE60" s="19"/>
      <c r="EOF60" s="19"/>
      <c r="EOG60" s="20"/>
      <c r="EOH60" s="12"/>
      <c r="EOI60" s="13"/>
      <c r="EOJ60" s="13"/>
      <c r="EOK60" s="13"/>
      <c r="EOL60" s="13"/>
      <c r="EOM60" s="14"/>
      <c r="EON60" s="14"/>
      <c r="EOO60" s="14"/>
      <c r="EOP60" s="14"/>
      <c r="EOQ60" s="15"/>
      <c r="EOR60" s="15"/>
      <c r="EOS60" s="15"/>
      <c r="EOT60" s="16"/>
      <c r="EOU60" s="17"/>
      <c r="EOV60" s="18"/>
      <c r="EOW60" s="17"/>
      <c r="EOX60" s="18"/>
      <c r="EOY60" s="19"/>
      <c r="EOZ60" s="19"/>
      <c r="EPA60" s="19"/>
      <c r="EPB60" s="20"/>
      <c r="EPC60" s="12"/>
      <c r="EPD60" s="13"/>
      <c r="EPE60" s="13"/>
      <c r="EPF60" s="13"/>
      <c r="EPG60" s="13"/>
      <c r="EPH60" s="14"/>
      <c r="EPI60" s="14"/>
      <c r="EPJ60" s="14"/>
      <c r="EPK60" s="14"/>
      <c r="EPL60" s="15"/>
      <c r="EPM60" s="15"/>
      <c r="EPN60" s="15"/>
      <c r="EPO60" s="16"/>
      <c r="EPP60" s="17"/>
      <c r="EPQ60" s="18"/>
      <c r="EPR60" s="17"/>
      <c r="EPS60" s="18"/>
      <c r="EPT60" s="19"/>
      <c r="EPU60" s="19"/>
      <c r="EPV60" s="19"/>
      <c r="EPW60" s="20"/>
      <c r="EPX60" s="12"/>
      <c r="EPY60" s="13"/>
      <c r="EPZ60" s="13"/>
      <c r="EQA60" s="13"/>
      <c r="EQB60" s="13"/>
      <c r="EQC60" s="14"/>
      <c r="EQD60" s="14"/>
      <c r="EQE60" s="14"/>
      <c r="EQF60" s="14"/>
      <c r="EQG60" s="15"/>
      <c r="EQH60" s="15"/>
      <c r="EQI60" s="15"/>
      <c r="EQJ60" s="16"/>
      <c r="EQK60" s="17"/>
      <c r="EQL60" s="18"/>
      <c r="EQM60" s="17"/>
      <c r="EQN60" s="18"/>
      <c r="EQO60" s="19"/>
      <c r="EQP60" s="19"/>
      <c r="EQQ60" s="19"/>
      <c r="EQR60" s="20"/>
      <c r="EQS60" s="12"/>
      <c r="EQT60" s="13"/>
      <c r="EQU60" s="13"/>
      <c r="EQV60" s="13"/>
      <c r="EQW60" s="13"/>
      <c r="EQX60" s="14"/>
      <c r="EQY60" s="14"/>
      <c r="EQZ60" s="14"/>
      <c r="ERA60" s="14"/>
      <c r="ERB60" s="15"/>
      <c r="ERC60" s="15"/>
      <c r="ERD60" s="15"/>
      <c r="ERE60" s="16"/>
      <c r="ERF60" s="17"/>
      <c r="ERG60" s="18"/>
      <c r="ERH60" s="17"/>
      <c r="ERI60" s="18"/>
      <c r="ERJ60" s="19"/>
      <c r="ERK60" s="19"/>
      <c r="ERL60" s="19"/>
      <c r="ERM60" s="20"/>
      <c r="ERN60" s="12"/>
      <c r="ERO60" s="13"/>
      <c r="ERP60" s="13"/>
      <c r="ERQ60" s="13"/>
      <c r="ERR60" s="13"/>
      <c r="ERS60" s="14"/>
      <c r="ERT60" s="14"/>
      <c r="ERU60" s="14"/>
      <c r="ERV60" s="14"/>
      <c r="ERW60" s="15"/>
      <c r="ERX60" s="15"/>
      <c r="ERY60" s="15"/>
      <c r="ERZ60" s="16"/>
      <c r="ESA60" s="17"/>
      <c r="ESB60" s="18"/>
      <c r="ESC60" s="17"/>
      <c r="ESD60" s="18"/>
      <c r="ESE60" s="19"/>
      <c r="ESF60" s="19"/>
      <c r="ESG60" s="19"/>
      <c r="ESH60" s="20"/>
      <c r="ESI60" s="12"/>
      <c r="ESJ60" s="13"/>
      <c r="ESK60" s="13"/>
      <c r="ESL60" s="13"/>
      <c r="ESM60" s="13"/>
      <c r="ESN60" s="14"/>
      <c r="ESO60" s="14"/>
      <c r="ESP60" s="14"/>
      <c r="ESQ60" s="14"/>
      <c r="ESR60" s="15"/>
      <c r="ESS60" s="15"/>
      <c r="EST60" s="15"/>
      <c r="ESU60" s="16"/>
      <c r="ESV60" s="17"/>
      <c r="ESW60" s="18"/>
      <c r="ESX60" s="17"/>
      <c r="ESY60" s="18"/>
      <c r="ESZ60" s="19"/>
      <c r="ETA60" s="19"/>
      <c r="ETB60" s="19"/>
      <c r="ETC60" s="20"/>
      <c r="ETD60" s="12"/>
      <c r="ETE60" s="13"/>
      <c r="ETF60" s="13"/>
      <c r="ETG60" s="13"/>
      <c r="ETH60" s="13"/>
      <c r="ETI60" s="14"/>
      <c r="ETJ60" s="14"/>
      <c r="ETK60" s="14"/>
      <c r="ETL60" s="14"/>
      <c r="ETM60" s="15"/>
      <c r="ETN60" s="15"/>
      <c r="ETO60" s="15"/>
      <c r="ETP60" s="16"/>
      <c r="ETQ60" s="17"/>
      <c r="ETR60" s="18"/>
      <c r="ETS60" s="17"/>
      <c r="ETT60" s="18"/>
      <c r="ETU60" s="19"/>
      <c r="ETV60" s="19"/>
      <c r="ETW60" s="19"/>
      <c r="ETX60" s="20"/>
      <c r="ETY60" s="12"/>
      <c r="ETZ60" s="13"/>
      <c r="EUA60" s="13"/>
      <c r="EUB60" s="13"/>
      <c r="EUC60" s="13"/>
      <c r="EUD60" s="14"/>
      <c r="EUE60" s="14"/>
      <c r="EUF60" s="14"/>
      <c r="EUG60" s="14"/>
      <c r="EUH60" s="15"/>
      <c r="EUI60" s="15"/>
      <c r="EUJ60" s="15"/>
      <c r="EUK60" s="16"/>
      <c r="EUL60" s="17"/>
      <c r="EUM60" s="18"/>
      <c r="EUN60" s="17"/>
      <c r="EUO60" s="18"/>
      <c r="EUP60" s="19"/>
      <c r="EUQ60" s="19"/>
      <c r="EUR60" s="19"/>
      <c r="EUS60" s="20"/>
      <c r="EUT60" s="12"/>
      <c r="EUU60" s="13"/>
      <c r="EUV60" s="13"/>
      <c r="EUW60" s="13"/>
      <c r="EUX60" s="13"/>
      <c r="EUY60" s="14"/>
      <c r="EUZ60" s="14"/>
      <c r="EVA60" s="14"/>
      <c r="EVB60" s="14"/>
      <c r="EVC60" s="15"/>
      <c r="EVD60" s="15"/>
      <c r="EVE60" s="15"/>
      <c r="EVF60" s="16"/>
      <c r="EVG60" s="17"/>
      <c r="EVH60" s="18"/>
      <c r="EVI60" s="17"/>
      <c r="EVJ60" s="18"/>
      <c r="EVK60" s="19"/>
      <c r="EVL60" s="19"/>
      <c r="EVM60" s="19"/>
      <c r="EVN60" s="20"/>
      <c r="EVO60" s="12"/>
      <c r="EVP60" s="13"/>
      <c r="EVQ60" s="13"/>
      <c r="EVR60" s="13"/>
      <c r="EVS60" s="13"/>
      <c r="EVT60" s="14"/>
      <c r="EVU60" s="14"/>
      <c r="EVV60" s="14"/>
      <c r="EVW60" s="14"/>
      <c r="EVX60" s="15"/>
      <c r="EVY60" s="15"/>
      <c r="EVZ60" s="15"/>
      <c r="EWA60" s="16"/>
      <c r="EWB60" s="17"/>
      <c r="EWC60" s="18"/>
      <c r="EWD60" s="17"/>
      <c r="EWE60" s="18"/>
      <c r="EWF60" s="19"/>
      <c r="EWG60" s="19"/>
      <c r="EWH60" s="19"/>
      <c r="EWI60" s="20"/>
      <c r="EWJ60" s="12"/>
      <c r="EWK60" s="13"/>
      <c r="EWL60" s="13"/>
      <c r="EWM60" s="13"/>
      <c r="EWN60" s="13"/>
      <c r="EWO60" s="14"/>
      <c r="EWP60" s="14"/>
      <c r="EWQ60" s="14"/>
      <c r="EWR60" s="14"/>
      <c r="EWS60" s="15"/>
      <c r="EWT60" s="15"/>
      <c r="EWU60" s="15"/>
      <c r="EWV60" s="16"/>
      <c r="EWW60" s="17"/>
      <c r="EWX60" s="18"/>
      <c r="EWY60" s="17"/>
      <c r="EWZ60" s="18"/>
      <c r="EXA60" s="19"/>
      <c r="EXB60" s="19"/>
      <c r="EXC60" s="19"/>
      <c r="EXD60" s="20"/>
      <c r="EXE60" s="12"/>
      <c r="EXF60" s="13"/>
      <c r="EXG60" s="13"/>
      <c r="EXH60" s="13"/>
      <c r="EXI60" s="13"/>
      <c r="EXJ60" s="14"/>
      <c r="EXK60" s="14"/>
      <c r="EXL60" s="14"/>
      <c r="EXM60" s="14"/>
      <c r="EXN60" s="15"/>
      <c r="EXO60" s="15"/>
      <c r="EXP60" s="15"/>
      <c r="EXQ60" s="16"/>
      <c r="EXR60" s="17"/>
      <c r="EXS60" s="18"/>
      <c r="EXT60" s="17"/>
      <c r="EXU60" s="18"/>
      <c r="EXV60" s="19"/>
      <c r="EXW60" s="19"/>
      <c r="EXX60" s="19"/>
      <c r="EXY60" s="20"/>
      <c r="EXZ60" s="12"/>
      <c r="EYA60" s="13"/>
      <c r="EYB60" s="13"/>
      <c r="EYC60" s="13"/>
      <c r="EYD60" s="13"/>
      <c r="EYE60" s="14"/>
      <c r="EYF60" s="14"/>
      <c r="EYG60" s="14"/>
      <c r="EYH60" s="14"/>
      <c r="EYI60" s="15"/>
      <c r="EYJ60" s="15"/>
      <c r="EYK60" s="15"/>
      <c r="EYL60" s="16"/>
      <c r="EYM60" s="17"/>
      <c r="EYN60" s="18"/>
      <c r="EYO60" s="17"/>
      <c r="EYP60" s="18"/>
      <c r="EYQ60" s="19"/>
      <c r="EYR60" s="19"/>
      <c r="EYS60" s="19"/>
      <c r="EYT60" s="20"/>
      <c r="EYU60" s="12"/>
      <c r="EYV60" s="13"/>
      <c r="EYW60" s="13"/>
      <c r="EYX60" s="13"/>
      <c r="EYY60" s="13"/>
      <c r="EYZ60" s="14"/>
      <c r="EZA60" s="14"/>
      <c r="EZB60" s="14"/>
      <c r="EZC60" s="14"/>
      <c r="EZD60" s="15"/>
      <c r="EZE60" s="15"/>
      <c r="EZF60" s="15"/>
      <c r="EZG60" s="16"/>
      <c r="EZH60" s="17"/>
      <c r="EZI60" s="18"/>
      <c r="EZJ60" s="17"/>
      <c r="EZK60" s="18"/>
      <c r="EZL60" s="19"/>
      <c r="EZM60" s="19"/>
      <c r="EZN60" s="19"/>
      <c r="EZO60" s="20"/>
      <c r="EZP60" s="12"/>
      <c r="EZQ60" s="13"/>
      <c r="EZR60" s="13"/>
      <c r="EZS60" s="13"/>
      <c r="EZT60" s="13"/>
      <c r="EZU60" s="14"/>
      <c r="EZV60" s="14"/>
      <c r="EZW60" s="14"/>
      <c r="EZX60" s="14"/>
      <c r="EZY60" s="15"/>
      <c r="EZZ60" s="15"/>
      <c r="FAA60" s="15"/>
      <c r="FAB60" s="16"/>
      <c r="FAC60" s="17"/>
      <c r="FAD60" s="18"/>
      <c r="FAE60" s="17"/>
      <c r="FAF60" s="18"/>
      <c r="FAG60" s="19"/>
      <c r="FAH60" s="19"/>
      <c r="FAI60" s="19"/>
      <c r="FAJ60" s="20"/>
      <c r="FAK60" s="12"/>
      <c r="FAL60" s="13"/>
      <c r="FAM60" s="13"/>
      <c r="FAN60" s="13"/>
      <c r="FAO60" s="13"/>
      <c r="FAP60" s="14"/>
      <c r="FAQ60" s="14"/>
      <c r="FAR60" s="14"/>
      <c r="FAS60" s="14"/>
      <c r="FAT60" s="15"/>
      <c r="FAU60" s="15"/>
      <c r="FAV60" s="15"/>
      <c r="FAW60" s="16"/>
      <c r="FAX60" s="17"/>
      <c r="FAY60" s="18"/>
      <c r="FAZ60" s="17"/>
      <c r="FBA60" s="18"/>
      <c r="FBB60" s="19"/>
      <c r="FBC60" s="19"/>
      <c r="FBD60" s="19"/>
      <c r="FBE60" s="20"/>
      <c r="FBF60" s="12"/>
      <c r="FBG60" s="13"/>
      <c r="FBH60" s="13"/>
      <c r="FBI60" s="13"/>
      <c r="FBJ60" s="13"/>
      <c r="FBK60" s="14"/>
      <c r="FBL60" s="14"/>
      <c r="FBM60" s="14"/>
      <c r="FBN60" s="14"/>
      <c r="FBO60" s="15"/>
      <c r="FBP60" s="15"/>
      <c r="FBQ60" s="15"/>
      <c r="FBR60" s="16"/>
      <c r="FBS60" s="17"/>
      <c r="FBT60" s="18"/>
      <c r="FBU60" s="17"/>
      <c r="FBV60" s="18"/>
      <c r="FBW60" s="19"/>
      <c r="FBX60" s="19"/>
      <c r="FBY60" s="19"/>
      <c r="FBZ60" s="20"/>
      <c r="FCA60" s="12"/>
      <c r="FCB60" s="13"/>
      <c r="FCC60" s="13"/>
      <c r="FCD60" s="13"/>
      <c r="FCE60" s="13"/>
      <c r="FCF60" s="14"/>
      <c r="FCG60" s="14"/>
      <c r="FCH60" s="14"/>
      <c r="FCI60" s="14"/>
      <c r="FCJ60" s="15"/>
      <c r="FCK60" s="15"/>
      <c r="FCL60" s="15"/>
      <c r="FCM60" s="16"/>
      <c r="FCN60" s="17"/>
      <c r="FCO60" s="18"/>
      <c r="FCP60" s="17"/>
      <c r="FCQ60" s="18"/>
      <c r="FCR60" s="19"/>
      <c r="FCS60" s="19"/>
      <c r="FCT60" s="19"/>
      <c r="FCU60" s="20"/>
      <c r="FCV60" s="12"/>
      <c r="FCW60" s="13"/>
      <c r="FCX60" s="13"/>
      <c r="FCY60" s="13"/>
      <c r="FCZ60" s="13"/>
      <c r="FDA60" s="14"/>
      <c r="FDB60" s="14"/>
      <c r="FDC60" s="14"/>
      <c r="FDD60" s="14"/>
      <c r="FDE60" s="15"/>
      <c r="FDF60" s="15"/>
      <c r="FDG60" s="15"/>
      <c r="FDH60" s="16"/>
      <c r="FDI60" s="17"/>
      <c r="FDJ60" s="18"/>
      <c r="FDK60" s="17"/>
      <c r="FDL60" s="18"/>
      <c r="FDM60" s="19"/>
      <c r="FDN60" s="19"/>
      <c r="FDO60" s="19"/>
      <c r="FDP60" s="20"/>
      <c r="FDQ60" s="12"/>
      <c r="FDR60" s="13"/>
      <c r="FDS60" s="13"/>
      <c r="FDT60" s="13"/>
      <c r="FDU60" s="13"/>
      <c r="FDV60" s="14"/>
      <c r="FDW60" s="14"/>
      <c r="FDX60" s="14"/>
      <c r="FDY60" s="14"/>
      <c r="FDZ60" s="15"/>
      <c r="FEA60" s="15"/>
      <c r="FEB60" s="15"/>
      <c r="FEC60" s="16"/>
      <c r="FED60" s="17"/>
      <c r="FEE60" s="18"/>
      <c r="FEF60" s="17"/>
      <c r="FEG60" s="18"/>
      <c r="FEH60" s="19"/>
      <c r="FEI60" s="19"/>
      <c r="FEJ60" s="19"/>
      <c r="FEK60" s="20"/>
      <c r="FEL60" s="12"/>
      <c r="FEM60" s="13"/>
      <c r="FEN60" s="13"/>
      <c r="FEO60" s="13"/>
      <c r="FEP60" s="13"/>
      <c r="FEQ60" s="14"/>
      <c r="FER60" s="14"/>
      <c r="FES60" s="14"/>
      <c r="FET60" s="14"/>
      <c r="FEU60" s="15"/>
      <c r="FEV60" s="15"/>
      <c r="FEW60" s="15"/>
      <c r="FEX60" s="16"/>
      <c r="FEY60" s="17"/>
      <c r="FEZ60" s="18"/>
      <c r="FFA60" s="17"/>
      <c r="FFB60" s="18"/>
      <c r="FFC60" s="19"/>
      <c r="FFD60" s="19"/>
      <c r="FFE60" s="19"/>
      <c r="FFF60" s="20"/>
      <c r="FFG60" s="12"/>
      <c r="FFH60" s="13"/>
      <c r="FFI60" s="13"/>
      <c r="FFJ60" s="13"/>
      <c r="FFK60" s="13"/>
      <c r="FFL60" s="14"/>
      <c r="FFM60" s="14"/>
      <c r="FFN60" s="14"/>
      <c r="FFO60" s="14"/>
      <c r="FFP60" s="15"/>
      <c r="FFQ60" s="15"/>
      <c r="FFR60" s="15"/>
      <c r="FFS60" s="16"/>
      <c r="FFT60" s="17"/>
      <c r="FFU60" s="18"/>
      <c r="FFV60" s="17"/>
      <c r="FFW60" s="18"/>
      <c r="FFX60" s="19"/>
      <c r="FFY60" s="19"/>
      <c r="FFZ60" s="19"/>
      <c r="FGA60" s="20"/>
      <c r="FGB60" s="12"/>
      <c r="FGC60" s="13"/>
      <c r="FGD60" s="13"/>
      <c r="FGE60" s="13"/>
      <c r="FGF60" s="13"/>
      <c r="FGG60" s="14"/>
      <c r="FGH60" s="14"/>
      <c r="FGI60" s="14"/>
      <c r="FGJ60" s="14"/>
      <c r="FGK60" s="15"/>
      <c r="FGL60" s="15"/>
      <c r="FGM60" s="15"/>
      <c r="FGN60" s="16"/>
      <c r="FGO60" s="17"/>
      <c r="FGP60" s="18"/>
      <c r="FGQ60" s="17"/>
      <c r="FGR60" s="18"/>
      <c r="FGS60" s="19"/>
      <c r="FGT60" s="19"/>
      <c r="FGU60" s="19"/>
      <c r="FGV60" s="20"/>
      <c r="FGW60" s="12"/>
      <c r="FGX60" s="13"/>
      <c r="FGY60" s="13"/>
      <c r="FGZ60" s="13"/>
      <c r="FHA60" s="13"/>
      <c r="FHB60" s="14"/>
      <c r="FHC60" s="14"/>
      <c r="FHD60" s="14"/>
      <c r="FHE60" s="14"/>
      <c r="FHF60" s="15"/>
      <c r="FHG60" s="15"/>
      <c r="FHH60" s="15"/>
      <c r="FHI60" s="16"/>
      <c r="FHJ60" s="17"/>
      <c r="FHK60" s="18"/>
      <c r="FHL60" s="17"/>
      <c r="FHM60" s="18"/>
      <c r="FHN60" s="19"/>
      <c r="FHO60" s="19"/>
      <c r="FHP60" s="19"/>
      <c r="FHQ60" s="20"/>
      <c r="FHR60" s="12"/>
      <c r="FHS60" s="13"/>
      <c r="FHT60" s="13"/>
      <c r="FHU60" s="13"/>
      <c r="FHV60" s="13"/>
      <c r="FHW60" s="14"/>
      <c r="FHX60" s="14"/>
      <c r="FHY60" s="14"/>
      <c r="FHZ60" s="14"/>
      <c r="FIA60" s="15"/>
      <c r="FIB60" s="15"/>
      <c r="FIC60" s="15"/>
      <c r="FID60" s="16"/>
      <c r="FIE60" s="17"/>
      <c r="FIF60" s="18"/>
      <c r="FIG60" s="17"/>
      <c r="FIH60" s="18"/>
      <c r="FII60" s="19"/>
      <c r="FIJ60" s="19"/>
      <c r="FIK60" s="19"/>
      <c r="FIL60" s="20"/>
      <c r="FIM60" s="12"/>
      <c r="FIN60" s="13"/>
      <c r="FIO60" s="13"/>
      <c r="FIP60" s="13"/>
      <c r="FIQ60" s="13"/>
      <c r="FIR60" s="14"/>
      <c r="FIS60" s="14"/>
      <c r="FIT60" s="14"/>
      <c r="FIU60" s="14"/>
      <c r="FIV60" s="15"/>
      <c r="FIW60" s="15"/>
      <c r="FIX60" s="15"/>
      <c r="FIY60" s="16"/>
      <c r="FIZ60" s="17"/>
      <c r="FJA60" s="18"/>
      <c r="FJB60" s="17"/>
      <c r="FJC60" s="18"/>
      <c r="FJD60" s="19"/>
      <c r="FJE60" s="19"/>
      <c r="FJF60" s="19"/>
      <c r="FJG60" s="20"/>
      <c r="FJH60" s="12"/>
      <c r="FJI60" s="13"/>
      <c r="FJJ60" s="13"/>
      <c r="FJK60" s="13"/>
      <c r="FJL60" s="13"/>
      <c r="FJM60" s="14"/>
      <c r="FJN60" s="14"/>
      <c r="FJO60" s="14"/>
      <c r="FJP60" s="14"/>
      <c r="FJQ60" s="15"/>
      <c r="FJR60" s="15"/>
      <c r="FJS60" s="15"/>
      <c r="FJT60" s="16"/>
      <c r="FJU60" s="17"/>
      <c r="FJV60" s="18"/>
      <c r="FJW60" s="17"/>
      <c r="FJX60" s="18"/>
      <c r="FJY60" s="19"/>
      <c r="FJZ60" s="19"/>
      <c r="FKA60" s="19"/>
      <c r="FKB60" s="20"/>
      <c r="FKC60" s="12"/>
      <c r="FKD60" s="13"/>
      <c r="FKE60" s="13"/>
      <c r="FKF60" s="13"/>
      <c r="FKG60" s="13"/>
      <c r="FKH60" s="14"/>
      <c r="FKI60" s="14"/>
      <c r="FKJ60" s="14"/>
      <c r="FKK60" s="14"/>
      <c r="FKL60" s="15"/>
      <c r="FKM60" s="15"/>
      <c r="FKN60" s="15"/>
      <c r="FKO60" s="16"/>
      <c r="FKP60" s="17"/>
      <c r="FKQ60" s="18"/>
      <c r="FKR60" s="17"/>
      <c r="FKS60" s="18"/>
      <c r="FKT60" s="19"/>
      <c r="FKU60" s="19"/>
      <c r="FKV60" s="19"/>
      <c r="FKW60" s="20"/>
      <c r="FKX60" s="12"/>
      <c r="FKY60" s="13"/>
      <c r="FKZ60" s="13"/>
      <c r="FLA60" s="13"/>
      <c r="FLB60" s="13"/>
      <c r="FLC60" s="14"/>
      <c r="FLD60" s="14"/>
      <c r="FLE60" s="14"/>
      <c r="FLF60" s="14"/>
      <c r="FLG60" s="15"/>
      <c r="FLH60" s="15"/>
      <c r="FLI60" s="15"/>
      <c r="FLJ60" s="16"/>
      <c r="FLK60" s="17"/>
      <c r="FLL60" s="18"/>
      <c r="FLM60" s="17"/>
      <c r="FLN60" s="18"/>
      <c r="FLO60" s="19"/>
      <c r="FLP60" s="19"/>
      <c r="FLQ60" s="19"/>
      <c r="FLR60" s="20"/>
      <c r="FLS60" s="12"/>
      <c r="FLT60" s="13"/>
      <c r="FLU60" s="13"/>
      <c r="FLV60" s="13"/>
      <c r="FLW60" s="13"/>
      <c r="FLX60" s="14"/>
      <c r="FLY60" s="14"/>
      <c r="FLZ60" s="14"/>
      <c r="FMA60" s="14"/>
      <c r="FMB60" s="15"/>
      <c r="FMC60" s="15"/>
      <c r="FMD60" s="15"/>
      <c r="FME60" s="16"/>
      <c r="FMF60" s="17"/>
      <c r="FMG60" s="18"/>
      <c r="FMH60" s="17"/>
      <c r="FMI60" s="18"/>
      <c r="FMJ60" s="19"/>
      <c r="FMK60" s="19"/>
      <c r="FML60" s="19"/>
      <c r="FMM60" s="20"/>
      <c r="FMN60" s="12"/>
      <c r="FMO60" s="13"/>
      <c r="FMP60" s="13"/>
      <c r="FMQ60" s="13"/>
      <c r="FMR60" s="13"/>
      <c r="FMS60" s="14"/>
      <c r="FMT60" s="14"/>
      <c r="FMU60" s="14"/>
      <c r="FMV60" s="14"/>
      <c r="FMW60" s="15"/>
      <c r="FMX60" s="15"/>
      <c r="FMY60" s="15"/>
      <c r="FMZ60" s="16"/>
      <c r="FNA60" s="17"/>
      <c r="FNB60" s="18"/>
      <c r="FNC60" s="17"/>
      <c r="FND60" s="18"/>
      <c r="FNE60" s="19"/>
      <c r="FNF60" s="19"/>
      <c r="FNG60" s="19"/>
      <c r="FNH60" s="20"/>
      <c r="FNI60" s="12"/>
      <c r="FNJ60" s="13"/>
      <c r="FNK60" s="13"/>
      <c r="FNL60" s="13"/>
      <c r="FNM60" s="13"/>
      <c r="FNN60" s="14"/>
      <c r="FNO60" s="14"/>
      <c r="FNP60" s="14"/>
      <c r="FNQ60" s="14"/>
      <c r="FNR60" s="15"/>
      <c r="FNS60" s="15"/>
      <c r="FNT60" s="15"/>
      <c r="FNU60" s="16"/>
      <c r="FNV60" s="17"/>
      <c r="FNW60" s="18"/>
      <c r="FNX60" s="17"/>
      <c r="FNY60" s="18"/>
      <c r="FNZ60" s="19"/>
      <c r="FOA60" s="19"/>
      <c r="FOB60" s="19"/>
      <c r="FOC60" s="20"/>
      <c r="FOD60" s="12"/>
      <c r="FOE60" s="13"/>
      <c r="FOF60" s="13"/>
      <c r="FOG60" s="13"/>
      <c r="FOH60" s="13"/>
      <c r="FOI60" s="14"/>
      <c r="FOJ60" s="14"/>
      <c r="FOK60" s="14"/>
      <c r="FOL60" s="14"/>
      <c r="FOM60" s="15"/>
      <c r="FON60" s="15"/>
      <c r="FOO60" s="15"/>
      <c r="FOP60" s="16"/>
      <c r="FOQ60" s="17"/>
      <c r="FOR60" s="18"/>
      <c r="FOS60" s="17"/>
      <c r="FOT60" s="18"/>
      <c r="FOU60" s="19"/>
      <c r="FOV60" s="19"/>
      <c r="FOW60" s="19"/>
      <c r="FOX60" s="20"/>
      <c r="FOY60" s="12"/>
      <c r="FOZ60" s="13"/>
      <c r="FPA60" s="13"/>
      <c r="FPB60" s="13"/>
      <c r="FPC60" s="13"/>
      <c r="FPD60" s="14"/>
      <c r="FPE60" s="14"/>
      <c r="FPF60" s="14"/>
      <c r="FPG60" s="14"/>
      <c r="FPH60" s="15"/>
      <c r="FPI60" s="15"/>
      <c r="FPJ60" s="15"/>
      <c r="FPK60" s="16"/>
      <c r="FPL60" s="17"/>
      <c r="FPM60" s="18"/>
      <c r="FPN60" s="17"/>
      <c r="FPO60" s="18"/>
      <c r="FPP60" s="19"/>
      <c r="FPQ60" s="19"/>
      <c r="FPR60" s="19"/>
      <c r="FPS60" s="20"/>
      <c r="FPT60" s="12"/>
      <c r="FPU60" s="13"/>
      <c r="FPV60" s="13"/>
      <c r="FPW60" s="13"/>
      <c r="FPX60" s="13"/>
      <c r="FPY60" s="14"/>
      <c r="FPZ60" s="14"/>
      <c r="FQA60" s="14"/>
      <c r="FQB60" s="14"/>
      <c r="FQC60" s="15"/>
      <c r="FQD60" s="15"/>
      <c r="FQE60" s="15"/>
      <c r="FQF60" s="16"/>
      <c r="FQG60" s="17"/>
      <c r="FQH60" s="18"/>
      <c r="FQI60" s="17"/>
      <c r="FQJ60" s="18"/>
      <c r="FQK60" s="19"/>
      <c r="FQL60" s="19"/>
      <c r="FQM60" s="19"/>
      <c r="FQN60" s="20"/>
      <c r="FQO60" s="12"/>
      <c r="FQP60" s="13"/>
      <c r="FQQ60" s="13"/>
      <c r="FQR60" s="13"/>
      <c r="FQS60" s="13"/>
      <c r="FQT60" s="14"/>
      <c r="FQU60" s="14"/>
      <c r="FQV60" s="14"/>
      <c r="FQW60" s="14"/>
      <c r="FQX60" s="15"/>
      <c r="FQY60" s="15"/>
      <c r="FQZ60" s="15"/>
      <c r="FRA60" s="16"/>
      <c r="FRB60" s="17"/>
      <c r="FRC60" s="18"/>
      <c r="FRD60" s="17"/>
      <c r="FRE60" s="18"/>
      <c r="FRF60" s="19"/>
      <c r="FRG60" s="19"/>
      <c r="FRH60" s="19"/>
      <c r="FRI60" s="20"/>
      <c r="FRJ60" s="12"/>
      <c r="FRK60" s="13"/>
      <c r="FRL60" s="13"/>
      <c r="FRM60" s="13"/>
      <c r="FRN60" s="13"/>
      <c r="FRO60" s="14"/>
      <c r="FRP60" s="14"/>
      <c r="FRQ60" s="14"/>
      <c r="FRR60" s="14"/>
      <c r="FRS60" s="15"/>
      <c r="FRT60" s="15"/>
      <c r="FRU60" s="15"/>
      <c r="FRV60" s="16"/>
      <c r="FRW60" s="17"/>
      <c r="FRX60" s="18"/>
      <c r="FRY60" s="17"/>
      <c r="FRZ60" s="18"/>
      <c r="FSA60" s="19"/>
      <c r="FSB60" s="19"/>
      <c r="FSC60" s="19"/>
      <c r="FSD60" s="20"/>
      <c r="FSE60" s="12"/>
      <c r="FSF60" s="13"/>
      <c r="FSG60" s="13"/>
      <c r="FSH60" s="13"/>
      <c r="FSI60" s="13"/>
      <c r="FSJ60" s="14"/>
      <c r="FSK60" s="14"/>
      <c r="FSL60" s="14"/>
      <c r="FSM60" s="14"/>
      <c r="FSN60" s="15"/>
      <c r="FSO60" s="15"/>
      <c r="FSP60" s="15"/>
      <c r="FSQ60" s="16"/>
      <c r="FSR60" s="17"/>
      <c r="FSS60" s="18"/>
      <c r="FST60" s="17"/>
      <c r="FSU60" s="18"/>
      <c r="FSV60" s="19"/>
      <c r="FSW60" s="19"/>
      <c r="FSX60" s="19"/>
      <c r="FSY60" s="20"/>
      <c r="FSZ60" s="12"/>
      <c r="FTA60" s="13"/>
      <c r="FTB60" s="13"/>
      <c r="FTC60" s="13"/>
      <c r="FTD60" s="13"/>
      <c r="FTE60" s="14"/>
      <c r="FTF60" s="14"/>
      <c r="FTG60" s="14"/>
      <c r="FTH60" s="14"/>
      <c r="FTI60" s="15"/>
      <c r="FTJ60" s="15"/>
      <c r="FTK60" s="15"/>
      <c r="FTL60" s="16"/>
      <c r="FTM60" s="17"/>
      <c r="FTN60" s="18"/>
      <c r="FTO60" s="17"/>
      <c r="FTP60" s="18"/>
      <c r="FTQ60" s="19"/>
      <c r="FTR60" s="19"/>
      <c r="FTS60" s="19"/>
      <c r="FTT60" s="20"/>
      <c r="FTU60" s="12"/>
      <c r="FTV60" s="13"/>
      <c r="FTW60" s="13"/>
      <c r="FTX60" s="13"/>
      <c r="FTY60" s="13"/>
      <c r="FTZ60" s="14"/>
      <c r="FUA60" s="14"/>
      <c r="FUB60" s="14"/>
      <c r="FUC60" s="14"/>
      <c r="FUD60" s="15"/>
      <c r="FUE60" s="15"/>
      <c r="FUF60" s="15"/>
      <c r="FUG60" s="16"/>
      <c r="FUH60" s="17"/>
      <c r="FUI60" s="18"/>
      <c r="FUJ60" s="17"/>
      <c r="FUK60" s="18"/>
      <c r="FUL60" s="19"/>
      <c r="FUM60" s="19"/>
      <c r="FUN60" s="19"/>
      <c r="FUO60" s="20"/>
      <c r="FUP60" s="12"/>
      <c r="FUQ60" s="13"/>
      <c r="FUR60" s="13"/>
      <c r="FUS60" s="13"/>
      <c r="FUT60" s="13"/>
      <c r="FUU60" s="14"/>
      <c r="FUV60" s="14"/>
      <c r="FUW60" s="14"/>
      <c r="FUX60" s="14"/>
      <c r="FUY60" s="15"/>
      <c r="FUZ60" s="15"/>
      <c r="FVA60" s="15"/>
      <c r="FVB60" s="16"/>
      <c r="FVC60" s="17"/>
      <c r="FVD60" s="18"/>
      <c r="FVE60" s="17"/>
      <c r="FVF60" s="18"/>
      <c r="FVG60" s="19"/>
      <c r="FVH60" s="19"/>
      <c r="FVI60" s="19"/>
      <c r="FVJ60" s="20"/>
      <c r="FVK60" s="12"/>
      <c r="FVL60" s="13"/>
      <c r="FVM60" s="13"/>
      <c r="FVN60" s="13"/>
      <c r="FVO60" s="13"/>
      <c r="FVP60" s="14"/>
      <c r="FVQ60" s="14"/>
      <c r="FVR60" s="14"/>
      <c r="FVS60" s="14"/>
      <c r="FVT60" s="15"/>
      <c r="FVU60" s="15"/>
      <c r="FVV60" s="15"/>
      <c r="FVW60" s="16"/>
      <c r="FVX60" s="17"/>
      <c r="FVY60" s="18"/>
      <c r="FVZ60" s="17"/>
      <c r="FWA60" s="18"/>
      <c r="FWB60" s="19"/>
      <c r="FWC60" s="19"/>
      <c r="FWD60" s="19"/>
      <c r="FWE60" s="20"/>
      <c r="FWF60" s="12"/>
      <c r="FWG60" s="13"/>
      <c r="FWH60" s="13"/>
      <c r="FWI60" s="13"/>
      <c r="FWJ60" s="13"/>
      <c r="FWK60" s="14"/>
      <c r="FWL60" s="14"/>
      <c r="FWM60" s="14"/>
      <c r="FWN60" s="14"/>
      <c r="FWO60" s="15"/>
      <c r="FWP60" s="15"/>
      <c r="FWQ60" s="15"/>
      <c r="FWR60" s="16"/>
      <c r="FWS60" s="17"/>
      <c r="FWT60" s="18"/>
      <c r="FWU60" s="17"/>
      <c r="FWV60" s="18"/>
      <c r="FWW60" s="19"/>
      <c r="FWX60" s="19"/>
      <c r="FWY60" s="19"/>
      <c r="FWZ60" s="20"/>
      <c r="FXA60" s="12"/>
      <c r="FXB60" s="13"/>
      <c r="FXC60" s="13"/>
      <c r="FXD60" s="13"/>
      <c r="FXE60" s="13"/>
      <c r="FXF60" s="14"/>
      <c r="FXG60" s="14"/>
      <c r="FXH60" s="14"/>
      <c r="FXI60" s="14"/>
      <c r="FXJ60" s="15"/>
      <c r="FXK60" s="15"/>
      <c r="FXL60" s="15"/>
      <c r="FXM60" s="16"/>
      <c r="FXN60" s="17"/>
      <c r="FXO60" s="18"/>
      <c r="FXP60" s="17"/>
      <c r="FXQ60" s="18"/>
      <c r="FXR60" s="19"/>
      <c r="FXS60" s="19"/>
      <c r="FXT60" s="19"/>
      <c r="FXU60" s="20"/>
      <c r="FXV60" s="12"/>
      <c r="FXW60" s="13"/>
      <c r="FXX60" s="13"/>
      <c r="FXY60" s="13"/>
      <c r="FXZ60" s="13"/>
      <c r="FYA60" s="14"/>
      <c r="FYB60" s="14"/>
      <c r="FYC60" s="14"/>
      <c r="FYD60" s="14"/>
      <c r="FYE60" s="15"/>
      <c r="FYF60" s="15"/>
      <c r="FYG60" s="15"/>
      <c r="FYH60" s="16"/>
      <c r="FYI60" s="17"/>
      <c r="FYJ60" s="18"/>
      <c r="FYK60" s="17"/>
      <c r="FYL60" s="18"/>
      <c r="FYM60" s="19"/>
      <c r="FYN60" s="19"/>
      <c r="FYO60" s="19"/>
      <c r="FYP60" s="20"/>
      <c r="FYQ60" s="12"/>
      <c r="FYR60" s="13"/>
      <c r="FYS60" s="13"/>
      <c r="FYT60" s="13"/>
      <c r="FYU60" s="13"/>
      <c r="FYV60" s="14"/>
      <c r="FYW60" s="14"/>
      <c r="FYX60" s="14"/>
      <c r="FYY60" s="14"/>
      <c r="FYZ60" s="15"/>
      <c r="FZA60" s="15"/>
      <c r="FZB60" s="15"/>
      <c r="FZC60" s="16"/>
      <c r="FZD60" s="17"/>
      <c r="FZE60" s="18"/>
      <c r="FZF60" s="17"/>
      <c r="FZG60" s="18"/>
      <c r="FZH60" s="19"/>
      <c r="FZI60" s="19"/>
      <c r="FZJ60" s="19"/>
      <c r="FZK60" s="20"/>
      <c r="FZL60" s="12"/>
      <c r="FZM60" s="13"/>
      <c r="FZN60" s="13"/>
      <c r="FZO60" s="13"/>
      <c r="FZP60" s="13"/>
      <c r="FZQ60" s="14"/>
      <c r="FZR60" s="14"/>
      <c r="FZS60" s="14"/>
      <c r="FZT60" s="14"/>
      <c r="FZU60" s="15"/>
      <c r="FZV60" s="15"/>
      <c r="FZW60" s="15"/>
      <c r="FZX60" s="16"/>
      <c r="FZY60" s="17"/>
      <c r="FZZ60" s="18"/>
      <c r="GAA60" s="17"/>
      <c r="GAB60" s="18"/>
      <c r="GAC60" s="19"/>
      <c r="GAD60" s="19"/>
      <c r="GAE60" s="19"/>
      <c r="GAF60" s="20"/>
      <c r="GAG60" s="12"/>
      <c r="GAH60" s="13"/>
      <c r="GAI60" s="13"/>
      <c r="GAJ60" s="13"/>
      <c r="GAK60" s="13"/>
      <c r="GAL60" s="14"/>
      <c r="GAM60" s="14"/>
      <c r="GAN60" s="14"/>
      <c r="GAO60" s="14"/>
      <c r="GAP60" s="15"/>
      <c r="GAQ60" s="15"/>
      <c r="GAR60" s="15"/>
      <c r="GAS60" s="16"/>
      <c r="GAT60" s="17"/>
      <c r="GAU60" s="18"/>
      <c r="GAV60" s="17"/>
      <c r="GAW60" s="18"/>
      <c r="GAX60" s="19"/>
      <c r="GAY60" s="19"/>
      <c r="GAZ60" s="19"/>
      <c r="GBA60" s="20"/>
      <c r="GBB60" s="12"/>
      <c r="GBC60" s="13"/>
      <c r="GBD60" s="13"/>
      <c r="GBE60" s="13"/>
      <c r="GBF60" s="13"/>
      <c r="GBG60" s="14"/>
      <c r="GBH60" s="14"/>
      <c r="GBI60" s="14"/>
      <c r="GBJ60" s="14"/>
      <c r="GBK60" s="15"/>
      <c r="GBL60" s="15"/>
      <c r="GBM60" s="15"/>
      <c r="GBN60" s="16"/>
      <c r="GBO60" s="17"/>
      <c r="GBP60" s="18"/>
      <c r="GBQ60" s="17"/>
      <c r="GBR60" s="18"/>
      <c r="GBS60" s="19"/>
      <c r="GBT60" s="19"/>
      <c r="GBU60" s="19"/>
      <c r="GBV60" s="20"/>
      <c r="GBW60" s="12"/>
      <c r="GBX60" s="13"/>
      <c r="GBY60" s="13"/>
      <c r="GBZ60" s="13"/>
      <c r="GCA60" s="13"/>
      <c r="GCB60" s="14"/>
      <c r="GCC60" s="14"/>
      <c r="GCD60" s="14"/>
      <c r="GCE60" s="14"/>
      <c r="GCF60" s="15"/>
      <c r="GCG60" s="15"/>
      <c r="GCH60" s="15"/>
      <c r="GCI60" s="16"/>
      <c r="GCJ60" s="17"/>
      <c r="GCK60" s="18"/>
      <c r="GCL60" s="17"/>
      <c r="GCM60" s="18"/>
      <c r="GCN60" s="19"/>
      <c r="GCO60" s="19"/>
      <c r="GCP60" s="19"/>
      <c r="GCQ60" s="20"/>
      <c r="GCR60" s="12"/>
      <c r="GCS60" s="13"/>
      <c r="GCT60" s="13"/>
      <c r="GCU60" s="13"/>
      <c r="GCV60" s="13"/>
      <c r="GCW60" s="14"/>
      <c r="GCX60" s="14"/>
      <c r="GCY60" s="14"/>
      <c r="GCZ60" s="14"/>
      <c r="GDA60" s="15"/>
      <c r="GDB60" s="15"/>
      <c r="GDC60" s="15"/>
      <c r="GDD60" s="16"/>
      <c r="GDE60" s="17"/>
      <c r="GDF60" s="18"/>
      <c r="GDG60" s="17"/>
      <c r="GDH60" s="18"/>
      <c r="GDI60" s="19"/>
      <c r="GDJ60" s="19"/>
      <c r="GDK60" s="19"/>
      <c r="GDL60" s="20"/>
      <c r="GDM60" s="12"/>
      <c r="GDN60" s="13"/>
      <c r="GDO60" s="13"/>
      <c r="GDP60" s="13"/>
      <c r="GDQ60" s="13"/>
      <c r="GDR60" s="14"/>
      <c r="GDS60" s="14"/>
      <c r="GDT60" s="14"/>
      <c r="GDU60" s="14"/>
      <c r="GDV60" s="15"/>
      <c r="GDW60" s="15"/>
      <c r="GDX60" s="15"/>
      <c r="GDY60" s="16"/>
      <c r="GDZ60" s="17"/>
      <c r="GEA60" s="18"/>
      <c r="GEB60" s="17"/>
      <c r="GEC60" s="18"/>
      <c r="GED60" s="19"/>
      <c r="GEE60" s="19"/>
      <c r="GEF60" s="19"/>
      <c r="GEG60" s="20"/>
      <c r="GEH60" s="12"/>
      <c r="GEI60" s="13"/>
      <c r="GEJ60" s="13"/>
      <c r="GEK60" s="13"/>
      <c r="GEL60" s="13"/>
      <c r="GEM60" s="14"/>
      <c r="GEN60" s="14"/>
      <c r="GEO60" s="14"/>
      <c r="GEP60" s="14"/>
      <c r="GEQ60" s="15"/>
      <c r="GER60" s="15"/>
      <c r="GES60" s="15"/>
      <c r="GET60" s="16"/>
      <c r="GEU60" s="17"/>
      <c r="GEV60" s="18"/>
      <c r="GEW60" s="17"/>
      <c r="GEX60" s="18"/>
      <c r="GEY60" s="19"/>
      <c r="GEZ60" s="19"/>
      <c r="GFA60" s="19"/>
      <c r="GFB60" s="20"/>
      <c r="GFC60" s="12"/>
      <c r="GFD60" s="13"/>
      <c r="GFE60" s="13"/>
      <c r="GFF60" s="13"/>
      <c r="GFG60" s="13"/>
      <c r="GFH60" s="14"/>
      <c r="GFI60" s="14"/>
      <c r="GFJ60" s="14"/>
      <c r="GFK60" s="14"/>
      <c r="GFL60" s="15"/>
      <c r="GFM60" s="15"/>
      <c r="GFN60" s="15"/>
      <c r="GFO60" s="16"/>
      <c r="GFP60" s="17"/>
      <c r="GFQ60" s="18"/>
      <c r="GFR60" s="17"/>
      <c r="GFS60" s="18"/>
      <c r="GFT60" s="19"/>
      <c r="GFU60" s="19"/>
      <c r="GFV60" s="19"/>
      <c r="GFW60" s="20"/>
      <c r="GFX60" s="12"/>
      <c r="GFY60" s="13"/>
      <c r="GFZ60" s="13"/>
      <c r="GGA60" s="13"/>
      <c r="GGB60" s="13"/>
      <c r="GGC60" s="14"/>
      <c r="GGD60" s="14"/>
      <c r="GGE60" s="14"/>
      <c r="GGF60" s="14"/>
      <c r="GGG60" s="15"/>
      <c r="GGH60" s="15"/>
      <c r="GGI60" s="15"/>
      <c r="GGJ60" s="16"/>
      <c r="GGK60" s="17"/>
      <c r="GGL60" s="18"/>
      <c r="GGM60" s="17"/>
      <c r="GGN60" s="18"/>
      <c r="GGO60" s="19"/>
      <c r="GGP60" s="19"/>
      <c r="GGQ60" s="19"/>
      <c r="GGR60" s="20"/>
      <c r="GGS60" s="12"/>
      <c r="GGT60" s="13"/>
      <c r="GGU60" s="13"/>
      <c r="GGV60" s="13"/>
      <c r="GGW60" s="13"/>
      <c r="GGX60" s="14"/>
      <c r="GGY60" s="14"/>
      <c r="GGZ60" s="14"/>
      <c r="GHA60" s="14"/>
      <c r="GHB60" s="15"/>
      <c r="GHC60" s="15"/>
      <c r="GHD60" s="15"/>
      <c r="GHE60" s="16"/>
      <c r="GHF60" s="17"/>
      <c r="GHG60" s="18"/>
      <c r="GHH60" s="17"/>
      <c r="GHI60" s="18"/>
      <c r="GHJ60" s="19"/>
      <c r="GHK60" s="19"/>
      <c r="GHL60" s="19"/>
      <c r="GHM60" s="20"/>
      <c r="GHN60" s="12"/>
      <c r="GHO60" s="13"/>
      <c r="GHP60" s="13"/>
      <c r="GHQ60" s="13"/>
      <c r="GHR60" s="13"/>
      <c r="GHS60" s="14"/>
      <c r="GHT60" s="14"/>
      <c r="GHU60" s="14"/>
      <c r="GHV60" s="14"/>
      <c r="GHW60" s="15"/>
      <c r="GHX60" s="15"/>
      <c r="GHY60" s="15"/>
      <c r="GHZ60" s="16"/>
      <c r="GIA60" s="17"/>
      <c r="GIB60" s="18"/>
      <c r="GIC60" s="17"/>
      <c r="GID60" s="18"/>
      <c r="GIE60" s="19"/>
      <c r="GIF60" s="19"/>
      <c r="GIG60" s="19"/>
      <c r="GIH60" s="20"/>
      <c r="GII60" s="12"/>
      <c r="GIJ60" s="13"/>
      <c r="GIK60" s="13"/>
      <c r="GIL60" s="13"/>
      <c r="GIM60" s="13"/>
      <c r="GIN60" s="14"/>
      <c r="GIO60" s="14"/>
      <c r="GIP60" s="14"/>
      <c r="GIQ60" s="14"/>
      <c r="GIR60" s="15"/>
      <c r="GIS60" s="15"/>
      <c r="GIT60" s="15"/>
      <c r="GIU60" s="16"/>
      <c r="GIV60" s="17"/>
      <c r="GIW60" s="18"/>
      <c r="GIX60" s="17"/>
      <c r="GIY60" s="18"/>
      <c r="GIZ60" s="19"/>
      <c r="GJA60" s="19"/>
      <c r="GJB60" s="19"/>
      <c r="GJC60" s="20"/>
      <c r="GJD60" s="12"/>
      <c r="GJE60" s="13"/>
      <c r="GJF60" s="13"/>
      <c r="GJG60" s="13"/>
      <c r="GJH60" s="13"/>
      <c r="GJI60" s="14"/>
      <c r="GJJ60" s="14"/>
      <c r="GJK60" s="14"/>
      <c r="GJL60" s="14"/>
      <c r="GJM60" s="15"/>
      <c r="GJN60" s="15"/>
      <c r="GJO60" s="15"/>
      <c r="GJP60" s="16"/>
      <c r="GJQ60" s="17"/>
      <c r="GJR60" s="18"/>
      <c r="GJS60" s="17"/>
      <c r="GJT60" s="18"/>
      <c r="GJU60" s="19"/>
      <c r="GJV60" s="19"/>
      <c r="GJW60" s="19"/>
      <c r="GJX60" s="20"/>
      <c r="GJY60" s="12"/>
      <c r="GJZ60" s="13"/>
      <c r="GKA60" s="13"/>
      <c r="GKB60" s="13"/>
      <c r="GKC60" s="13"/>
      <c r="GKD60" s="14"/>
      <c r="GKE60" s="14"/>
      <c r="GKF60" s="14"/>
      <c r="GKG60" s="14"/>
      <c r="GKH60" s="15"/>
      <c r="GKI60" s="15"/>
      <c r="GKJ60" s="15"/>
      <c r="GKK60" s="16"/>
      <c r="GKL60" s="17"/>
      <c r="GKM60" s="18"/>
      <c r="GKN60" s="17"/>
      <c r="GKO60" s="18"/>
      <c r="GKP60" s="19"/>
      <c r="GKQ60" s="19"/>
      <c r="GKR60" s="19"/>
      <c r="GKS60" s="20"/>
      <c r="GKT60" s="12"/>
      <c r="GKU60" s="13"/>
      <c r="GKV60" s="13"/>
      <c r="GKW60" s="13"/>
      <c r="GKX60" s="13"/>
      <c r="GKY60" s="14"/>
      <c r="GKZ60" s="14"/>
      <c r="GLA60" s="14"/>
      <c r="GLB60" s="14"/>
      <c r="GLC60" s="15"/>
      <c r="GLD60" s="15"/>
      <c r="GLE60" s="15"/>
      <c r="GLF60" s="16"/>
      <c r="GLG60" s="17"/>
      <c r="GLH60" s="18"/>
      <c r="GLI60" s="17"/>
      <c r="GLJ60" s="18"/>
      <c r="GLK60" s="19"/>
      <c r="GLL60" s="19"/>
      <c r="GLM60" s="19"/>
      <c r="GLN60" s="20"/>
      <c r="GLO60" s="12"/>
      <c r="GLP60" s="13"/>
      <c r="GLQ60" s="13"/>
      <c r="GLR60" s="13"/>
      <c r="GLS60" s="13"/>
      <c r="GLT60" s="14"/>
      <c r="GLU60" s="14"/>
      <c r="GLV60" s="14"/>
      <c r="GLW60" s="14"/>
      <c r="GLX60" s="15"/>
      <c r="GLY60" s="15"/>
      <c r="GLZ60" s="15"/>
      <c r="GMA60" s="16"/>
      <c r="GMB60" s="17"/>
      <c r="GMC60" s="18"/>
      <c r="GMD60" s="17"/>
      <c r="GME60" s="18"/>
      <c r="GMF60" s="19"/>
      <c r="GMG60" s="19"/>
      <c r="GMH60" s="19"/>
      <c r="GMI60" s="20"/>
      <c r="GMJ60" s="12"/>
      <c r="GMK60" s="13"/>
      <c r="GML60" s="13"/>
      <c r="GMM60" s="13"/>
      <c r="GMN60" s="13"/>
      <c r="GMO60" s="14"/>
      <c r="GMP60" s="14"/>
      <c r="GMQ60" s="14"/>
      <c r="GMR60" s="14"/>
      <c r="GMS60" s="15"/>
      <c r="GMT60" s="15"/>
      <c r="GMU60" s="15"/>
      <c r="GMV60" s="16"/>
      <c r="GMW60" s="17"/>
      <c r="GMX60" s="18"/>
      <c r="GMY60" s="17"/>
      <c r="GMZ60" s="18"/>
      <c r="GNA60" s="19"/>
      <c r="GNB60" s="19"/>
      <c r="GNC60" s="19"/>
      <c r="GND60" s="20"/>
      <c r="GNE60" s="12"/>
      <c r="GNF60" s="13"/>
      <c r="GNG60" s="13"/>
      <c r="GNH60" s="13"/>
      <c r="GNI60" s="13"/>
      <c r="GNJ60" s="14"/>
      <c r="GNK60" s="14"/>
      <c r="GNL60" s="14"/>
      <c r="GNM60" s="14"/>
      <c r="GNN60" s="15"/>
      <c r="GNO60" s="15"/>
      <c r="GNP60" s="15"/>
      <c r="GNQ60" s="16"/>
      <c r="GNR60" s="17"/>
      <c r="GNS60" s="18"/>
      <c r="GNT60" s="17"/>
      <c r="GNU60" s="18"/>
      <c r="GNV60" s="19"/>
      <c r="GNW60" s="19"/>
      <c r="GNX60" s="19"/>
      <c r="GNY60" s="20"/>
      <c r="GNZ60" s="12"/>
      <c r="GOA60" s="13"/>
      <c r="GOB60" s="13"/>
      <c r="GOC60" s="13"/>
      <c r="GOD60" s="13"/>
      <c r="GOE60" s="14"/>
      <c r="GOF60" s="14"/>
      <c r="GOG60" s="14"/>
      <c r="GOH60" s="14"/>
      <c r="GOI60" s="15"/>
      <c r="GOJ60" s="15"/>
      <c r="GOK60" s="15"/>
      <c r="GOL60" s="16"/>
      <c r="GOM60" s="17"/>
      <c r="GON60" s="18"/>
      <c r="GOO60" s="17"/>
      <c r="GOP60" s="18"/>
      <c r="GOQ60" s="19"/>
      <c r="GOR60" s="19"/>
      <c r="GOS60" s="19"/>
      <c r="GOT60" s="20"/>
      <c r="GOU60" s="12"/>
      <c r="GOV60" s="13"/>
      <c r="GOW60" s="13"/>
      <c r="GOX60" s="13"/>
      <c r="GOY60" s="13"/>
      <c r="GOZ60" s="14"/>
      <c r="GPA60" s="14"/>
      <c r="GPB60" s="14"/>
      <c r="GPC60" s="14"/>
      <c r="GPD60" s="15"/>
      <c r="GPE60" s="15"/>
      <c r="GPF60" s="15"/>
      <c r="GPG60" s="16"/>
      <c r="GPH60" s="17"/>
      <c r="GPI60" s="18"/>
      <c r="GPJ60" s="17"/>
      <c r="GPK60" s="18"/>
      <c r="GPL60" s="19"/>
      <c r="GPM60" s="19"/>
      <c r="GPN60" s="19"/>
      <c r="GPO60" s="20"/>
      <c r="GPP60" s="12"/>
      <c r="GPQ60" s="13"/>
      <c r="GPR60" s="13"/>
      <c r="GPS60" s="13"/>
      <c r="GPT60" s="13"/>
      <c r="GPU60" s="14"/>
      <c r="GPV60" s="14"/>
      <c r="GPW60" s="14"/>
      <c r="GPX60" s="14"/>
      <c r="GPY60" s="15"/>
      <c r="GPZ60" s="15"/>
      <c r="GQA60" s="15"/>
      <c r="GQB60" s="16"/>
      <c r="GQC60" s="17"/>
      <c r="GQD60" s="18"/>
      <c r="GQE60" s="17"/>
      <c r="GQF60" s="18"/>
      <c r="GQG60" s="19"/>
      <c r="GQH60" s="19"/>
      <c r="GQI60" s="19"/>
      <c r="GQJ60" s="20"/>
      <c r="GQK60" s="12"/>
      <c r="GQL60" s="13"/>
      <c r="GQM60" s="13"/>
      <c r="GQN60" s="13"/>
      <c r="GQO60" s="13"/>
      <c r="GQP60" s="14"/>
      <c r="GQQ60" s="14"/>
      <c r="GQR60" s="14"/>
      <c r="GQS60" s="14"/>
      <c r="GQT60" s="15"/>
      <c r="GQU60" s="15"/>
      <c r="GQV60" s="15"/>
      <c r="GQW60" s="16"/>
      <c r="GQX60" s="17"/>
      <c r="GQY60" s="18"/>
      <c r="GQZ60" s="17"/>
      <c r="GRA60" s="18"/>
      <c r="GRB60" s="19"/>
      <c r="GRC60" s="19"/>
      <c r="GRD60" s="19"/>
      <c r="GRE60" s="20"/>
      <c r="GRF60" s="12"/>
      <c r="GRG60" s="13"/>
      <c r="GRH60" s="13"/>
      <c r="GRI60" s="13"/>
      <c r="GRJ60" s="13"/>
      <c r="GRK60" s="14"/>
      <c r="GRL60" s="14"/>
      <c r="GRM60" s="14"/>
      <c r="GRN60" s="14"/>
      <c r="GRO60" s="15"/>
      <c r="GRP60" s="15"/>
      <c r="GRQ60" s="15"/>
      <c r="GRR60" s="16"/>
      <c r="GRS60" s="17"/>
      <c r="GRT60" s="18"/>
      <c r="GRU60" s="17"/>
      <c r="GRV60" s="18"/>
      <c r="GRW60" s="19"/>
      <c r="GRX60" s="19"/>
      <c r="GRY60" s="19"/>
      <c r="GRZ60" s="20"/>
      <c r="GSA60" s="12"/>
      <c r="GSB60" s="13"/>
      <c r="GSC60" s="13"/>
      <c r="GSD60" s="13"/>
      <c r="GSE60" s="13"/>
      <c r="GSF60" s="14"/>
      <c r="GSG60" s="14"/>
      <c r="GSH60" s="14"/>
      <c r="GSI60" s="14"/>
      <c r="GSJ60" s="15"/>
      <c r="GSK60" s="15"/>
      <c r="GSL60" s="15"/>
      <c r="GSM60" s="16"/>
      <c r="GSN60" s="17"/>
      <c r="GSO60" s="18"/>
      <c r="GSP60" s="17"/>
      <c r="GSQ60" s="18"/>
      <c r="GSR60" s="19"/>
      <c r="GSS60" s="19"/>
      <c r="GST60" s="19"/>
      <c r="GSU60" s="20"/>
      <c r="GSV60" s="12"/>
      <c r="GSW60" s="13"/>
      <c r="GSX60" s="13"/>
      <c r="GSY60" s="13"/>
      <c r="GSZ60" s="13"/>
      <c r="GTA60" s="14"/>
      <c r="GTB60" s="14"/>
      <c r="GTC60" s="14"/>
      <c r="GTD60" s="14"/>
      <c r="GTE60" s="15"/>
      <c r="GTF60" s="15"/>
      <c r="GTG60" s="15"/>
      <c r="GTH60" s="16"/>
      <c r="GTI60" s="17"/>
      <c r="GTJ60" s="18"/>
      <c r="GTK60" s="17"/>
      <c r="GTL60" s="18"/>
      <c r="GTM60" s="19"/>
      <c r="GTN60" s="19"/>
      <c r="GTO60" s="19"/>
      <c r="GTP60" s="20"/>
      <c r="GTQ60" s="12"/>
      <c r="GTR60" s="13"/>
      <c r="GTS60" s="13"/>
      <c r="GTT60" s="13"/>
      <c r="GTU60" s="13"/>
      <c r="GTV60" s="14"/>
      <c r="GTW60" s="14"/>
      <c r="GTX60" s="14"/>
      <c r="GTY60" s="14"/>
      <c r="GTZ60" s="15"/>
      <c r="GUA60" s="15"/>
      <c r="GUB60" s="15"/>
      <c r="GUC60" s="16"/>
      <c r="GUD60" s="17"/>
      <c r="GUE60" s="18"/>
      <c r="GUF60" s="17"/>
      <c r="GUG60" s="18"/>
      <c r="GUH60" s="19"/>
      <c r="GUI60" s="19"/>
      <c r="GUJ60" s="19"/>
      <c r="GUK60" s="20"/>
      <c r="GUL60" s="12"/>
      <c r="GUM60" s="13"/>
      <c r="GUN60" s="13"/>
      <c r="GUO60" s="13"/>
      <c r="GUP60" s="13"/>
      <c r="GUQ60" s="14"/>
      <c r="GUR60" s="14"/>
      <c r="GUS60" s="14"/>
      <c r="GUT60" s="14"/>
      <c r="GUU60" s="15"/>
      <c r="GUV60" s="15"/>
      <c r="GUW60" s="15"/>
      <c r="GUX60" s="16"/>
      <c r="GUY60" s="17"/>
      <c r="GUZ60" s="18"/>
      <c r="GVA60" s="17"/>
      <c r="GVB60" s="18"/>
      <c r="GVC60" s="19"/>
      <c r="GVD60" s="19"/>
      <c r="GVE60" s="19"/>
      <c r="GVF60" s="20"/>
      <c r="GVG60" s="12"/>
      <c r="GVH60" s="13"/>
      <c r="GVI60" s="13"/>
      <c r="GVJ60" s="13"/>
      <c r="GVK60" s="13"/>
      <c r="GVL60" s="14"/>
      <c r="GVM60" s="14"/>
      <c r="GVN60" s="14"/>
      <c r="GVO60" s="14"/>
      <c r="GVP60" s="15"/>
      <c r="GVQ60" s="15"/>
      <c r="GVR60" s="15"/>
      <c r="GVS60" s="16"/>
      <c r="GVT60" s="17"/>
      <c r="GVU60" s="18"/>
      <c r="GVV60" s="17"/>
      <c r="GVW60" s="18"/>
      <c r="GVX60" s="19"/>
      <c r="GVY60" s="19"/>
      <c r="GVZ60" s="19"/>
      <c r="GWA60" s="20"/>
      <c r="GWB60" s="12"/>
      <c r="GWC60" s="13"/>
      <c r="GWD60" s="13"/>
      <c r="GWE60" s="13"/>
      <c r="GWF60" s="13"/>
      <c r="GWG60" s="14"/>
      <c r="GWH60" s="14"/>
      <c r="GWI60" s="14"/>
      <c r="GWJ60" s="14"/>
      <c r="GWK60" s="15"/>
      <c r="GWL60" s="15"/>
      <c r="GWM60" s="15"/>
      <c r="GWN60" s="16"/>
      <c r="GWO60" s="17"/>
      <c r="GWP60" s="18"/>
      <c r="GWQ60" s="17"/>
      <c r="GWR60" s="18"/>
      <c r="GWS60" s="19"/>
      <c r="GWT60" s="19"/>
      <c r="GWU60" s="19"/>
      <c r="GWV60" s="20"/>
      <c r="GWW60" s="12"/>
      <c r="GWX60" s="13"/>
      <c r="GWY60" s="13"/>
      <c r="GWZ60" s="13"/>
      <c r="GXA60" s="13"/>
      <c r="GXB60" s="14"/>
      <c r="GXC60" s="14"/>
      <c r="GXD60" s="14"/>
      <c r="GXE60" s="14"/>
      <c r="GXF60" s="15"/>
      <c r="GXG60" s="15"/>
      <c r="GXH60" s="15"/>
      <c r="GXI60" s="16"/>
      <c r="GXJ60" s="17"/>
      <c r="GXK60" s="18"/>
      <c r="GXL60" s="17"/>
      <c r="GXM60" s="18"/>
      <c r="GXN60" s="19"/>
      <c r="GXO60" s="19"/>
      <c r="GXP60" s="19"/>
      <c r="GXQ60" s="20"/>
      <c r="GXR60" s="12"/>
      <c r="GXS60" s="13"/>
      <c r="GXT60" s="13"/>
      <c r="GXU60" s="13"/>
      <c r="GXV60" s="13"/>
      <c r="GXW60" s="14"/>
      <c r="GXX60" s="14"/>
      <c r="GXY60" s="14"/>
      <c r="GXZ60" s="14"/>
      <c r="GYA60" s="15"/>
      <c r="GYB60" s="15"/>
      <c r="GYC60" s="15"/>
      <c r="GYD60" s="16"/>
      <c r="GYE60" s="17"/>
      <c r="GYF60" s="18"/>
      <c r="GYG60" s="17"/>
      <c r="GYH60" s="18"/>
      <c r="GYI60" s="19"/>
      <c r="GYJ60" s="19"/>
      <c r="GYK60" s="19"/>
      <c r="GYL60" s="20"/>
      <c r="GYM60" s="12"/>
      <c r="GYN60" s="13"/>
      <c r="GYO60" s="13"/>
      <c r="GYP60" s="13"/>
      <c r="GYQ60" s="13"/>
      <c r="GYR60" s="14"/>
      <c r="GYS60" s="14"/>
      <c r="GYT60" s="14"/>
      <c r="GYU60" s="14"/>
      <c r="GYV60" s="15"/>
      <c r="GYW60" s="15"/>
      <c r="GYX60" s="15"/>
      <c r="GYY60" s="16"/>
      <c r="GYZ60" s="17"/>
      <c r="GZA60" s="18"/>
      <c r="GZB60" s="17"/>
      <c r="GZC60" s="18"/>
      <c r="GZD60" s="19"/>
      <c r="GZE60" s="19"/>
      <c r="GZF60" s="19"/>
      <c r="GZG60" s="20"/>
      <c r="GZH60" s="12"/>
      <c r="GZI60" s="13"/>
      <c r="GZJ60" s="13"/>
      <c r="GZK60" s="13"/>
      <c r="GZL60" s="13"/>
      <c r="GZM60" s="14"/>
      <c r="GZN60" s="14"/>
      <c r="GZO60" s="14"/>
      <c r="GZP60" s="14"/>
      <c r="GZQ60" s="15"/>
      <c r="GZR60" s="15"/>
      <c r="GZS60" s="15"/>
      <c r="GZT60" s="16"/>
      <c r="GZU60" s="17"/>
      <c r="GZV60" s="18"/>
      <c r="GZW60" s="17"/>
      <c r="GZX60" s="18"/>
      <c r="GZY60" s="19"/>
      <c r="GZZ60" s="19"/>
      <c r="HAA60" s="19"/>
      <c r="HAB60" s="20"/>
      <c r="HAC60" s="12"/>
      <c r="HAD60" s="13"/>
      <c r="HAE60" s="13"/>
      <c r="HAF60" s="13"/>
      <c r="HAG60" s="13"/>
      <c r="HAH60" s="14"/>
      <c r="HAI60" s="14"/>
      <c r="HAJ60" s="14"/>
      <c r="HAK60" s="14"/>
      <c r="HAL60" s="15"/>
      <c r="HAM60" s="15"/>
      <c r="HAN60" s="15"/>
      <c r="HAO60" s="16"/>
      <c r="HAP60" s="17"/>
      <c r="HAQ60" s="18"/>
      <c r="HAR60" s="17"/>
      <c r="HAS60" s="18"/>
      <c r="HAT60" s="19"/>
      <c r="HAU60" s="19"/>
      <c r="HAV60" s="19"/>
      <c r="HAW60" s="20"/>
      <c r="HAX60" s="12"/>
      <c r="HAY60" s="13"/>
      <c r="HAZ60" s="13"/>
      <c r="HBA60" s="13"/>
      <c r="HBB60" s="13"/>
      <c r="HBC60" s="14"/>
      <c r="HBD60" s="14"/>
      <c r="HBE60" s="14"/>
      <c r="HBF60" s="14"/>
      <c r="HBG60" s="15"/>
      <c r="HBH60" s="15"/>
      <c r="HBI60" s="15"/>
      <c r="HBJ60" s="16"/>
      <c r="HBK60" s="17"/>
      <c r="HBL60" s="18"/>
      <c r="HBM60" s="17"/>
      <c r="HBN60" s="18"/>
      <c r="HBO60" s="19"/>
      <c r="HBP60" s="19"/>
      <c r="HBQ60" s="19"/>
      <c r="HBR60" s="20"/>
      <c r="HBS60" s="12"/>
      <c r="HBT60" s="13"/>
      <c r="HBU60" s="13"/>
      <c r="HBV60" s="13"/>
      <c r="HBW60" s="13"/>
      <c r="HBX60" s="14"/>
      <c r="HBY60" s="14"/>
      <c r="HBZ60" s="14"/>
      <c r="HCA60" s="14"/>
      <c r="HCB60" s="15"/>
      <c r="HCC60" s="15"/>
      <c r="HCD60" s="15"/>
      <c r="HCE60" s="16"/>
      <c r="HCF60" s="17"/>
      <c r="HCG60" s="18"/>
      <c r="HCH60" s="17"/>
      <c r="HCI60" s="18"/>
      <c r="HCJ60" s="19"/>
      <c r="HCK60" s="19"/>
      <c r="HCL60" s="19"/>
      <c r="HCM60" s="20"/>
      <c r="HCN60" s="12"/>
      <c r="HCO60" s="13"/>
      <c r="HCP60" s="13"/>
      <c r="HCQ60" s="13"/>
      <c r="HCR60" s="13"/>
      <c r="HCS60" s="14"/>
      <c r="HCT60" s="14"/>
      <c r="HCU60" s="14"/>
      <c r="HCV60" s="14"/>
      <c r="HCW60" s="15"/>
      <c r="HCX60" s="15"/>
      <c r="HCY60" s="15"/>
      <c r="HCZ60" s="16"/>
      <c r="HDA60" s="17"/>
      <c r="HDB60" s="18"/>
      <c r="HDC60" s="17"/>
      <c r="HDD60" s="18"/>
      <c r="HDE60" s="19"/>
      <c r="HDF60" s="19"/>
      <c r="HDG60" s="19"/>
      <c r="HDH60" s="20"/>
      <c r="HDI60" s="12"/>
      <c r="HDJ60" s="13"/>
      <c r="HDK60" s="13"/>
      <c r="HDL60" s="13"/>
      <c r="HDM60" s="13"/>
      <c r="HDN60" s="14"/>
      <c r="HDO60" s="14"/>
      <c r="HDP60" s="14"/>
      <c r="HDQ60" s="14"/>
      <c r="HDR60" s="15"/>
      <c r="HDS60" s="15"/>
      <c r="HDT60" s="15"/>
      <c r="HDU60" s="16"/>
      <c r="HDV60" s="17"/>
      <c r="HDW60" s="18"/>
      <c r="HDX60" s="17"/>
      <c r="HDY60" s="18"/>
      <c r="HDZ60" s="19"/>
      <c r="HEA60" s="19"/>
      <c r="HEB60" s="19"/>
      <c r="HEC60" s="20"/>
      <c r="HED60" s="12"/>
      <c r="HEE60" s="13"/>
      <c r="HEF60" s="13"/>
      <c r="HEG60" s="13"/>
      <c r="HEH60" s="13"/>
      <c r="HEI60" s="14"/>
      <c r="HEJ60" s="14"/>
      <c r="HEK60" s="14"/>
      <c r="HEL60" s="14"/>
      <c r="HEM60" s="15"/>
      <c r="HEN60" s="15"/>
      <c r="HEO60" s="15"/>
      <c r="HEP60" s="16"/>
      <c r="HEQ60" s="17"/>
      <c r="HER60" s="18"/>
      <c r="HES60" s="17"/>
      <c r="HET60" s="18"/>
      <c r="HEU60" s="19"/>
      <c r="HEV60" s="19"/>
      <c r="HEW60" s="19"/>
      <c r="HEX60" s="20"/>
      <c r="HEY60" s="12"/>
      <c r="HEZ60" s="13"/>
      <c r="HFA60" s="13"/>
      <c r="HFB60" s="13"/>
      <c r="HFC60" s="13"/>
      <c r="HFD60" s="14"/>
      <c r="HFE60" s="14"/>
      <c r="HFF60" s="14"/>
      <c r="HFG60" s="14"/>
      <c r="HFH60" s="15"/>
      <c r="HFI60" s="15"/>
      <c r="HFJ60" s="15"/>
      <c r="HFK60" s="16"/>
      <c r="HFL60" s="17"/>
      <c r="HFM60" s="18"/>
      <c r="HFN60" s="17"/>
      <c r="HFO60" s="18"/>
      <c r="HFP60" s="19"/>
      <c r="HFQ60" s="19"/>
      <c r="HFR60" s="19"/>
      <c r="HFS60" s="20"/>
      <c r="HFT60" s="12"/>
      <c r="HFU60" s="13"/>
      <c r="HFV60" s="13"/>
      <c r="HFW60" s="13"/>
      <c r="HFX60" s="13"/>
      <c r="HFY60" s="14"/>
      <c r="HFZ60" s="14"/>
      <c r="HGA60" s="14"/>
      <c r="HGB60" s="14"/>
      <c r="HGC60" s="15"/>
      <c r="HGD60" s="15"/>
      <c r="HGE60" s="15"/>
      <c r="HGF60" s="16"/>
      <c r="HGG60" s="17"/>
      <c r="HGH60" s="18"/>
      <c r="HGI60" s="17"/>
      <c r="HGJ60" s="18"/>
      <c r="HGK60" s="19"/>
      <c r="HGL60" s="19"/>
      <c r="HGM60" s="19"/>
      <c r="HGN60" s="20"/>
      <c r="HGO60" s="12"/>
      <c r="HGP60" s="13"/>
      <c r="HGQ60" s="13"/>
      <c r="HGR60" s="13"/>
      <c r="HGS60" s="13"/>
      <c r="HGT60" s="14"/>
      <c r="HGU60" s="14"/>
      <c r="HGV60" s="14"/>
      <c r="HGW60" s="14"/>
      <c r="HGX60" s="15"/>
      <c r="HGY60" s="15"/>
      <c r="HGZ60" s="15"/>
      <c r="HHA60" s="16"/>
      <c r="HHB60" s="17"/>
      <c r="HHC60" s="18"/>
      <c r="HHD60" s="17"/>
      <c r="HHE60" s="18"/>
      <c r="HHF60" s="19"/>
      <c r="HHG60" s="19"/>
      <c r="HHH60" s="19"/>
      <c r="HHI60" s="20"/>
      <c r="HHJ60" s="12"/>
      <c r="HHK60" s="13"/>
      <c r="HHL60" s="13"/>
      <c r="HHM60" s="13"/>
      <c r="HHN60" s="13"/>
      <c r="HHO60" s="14"/>
      <c r="HHP60" s="14"/>
      <c r="HHQ60" s="14"/>
      <c r="HHR60" s="14"/>
      <c r="HHS60" s="15"/>
      <c r="HHT60" s="15"/>
      <c r="HHU60" s="15"/>
      <c r="HHV60" s="16"/>
      <c r="HHW60" s="17"/>
      <c r="HHX60" s="18"/>
      <c r="HHY60" s="17"/>
      <c r="HHZ60" s="18"/>
      <c r="HIA60" s="19"/>
      <c r="HIB60" s="19"/>
      <c r="HIC60" s="19"/>
      <c r="HID60" s="20"/>
      <c r="HIE60" s="12"/>
      <c r="HIF60" s="13"/>
      <c r="HIG60" s="13"/>
      <c r="HIH60" s="13"/>
      <c r="HII60" s="13"/>
      <c r="HIJ60" s="14"/>
      <c r="HIK60" s="14"/>
      <c r="HIL60" s="14"/>
      <c r="HIM60" s="14"/>
      <c r="HIN60" s="15"/>
      <c r="HIO60" s="15"/>
      <c r="HIP60" s="15"/>
      <c r="HIQ60" s="16"/>
      <c r="HIR60" s="17"/>
      <c r="HIS60" s="18"/>
      <c r="HIT60" s="17"/>
      <c r="HIU60" s="18"/>
      <c r="HIV60" s="19"/>
      <c r="HIW60" s="19"/>
      <c r="HIX60" s="19"/>
      <c r="HIY60" s="20"/>
      <c r="HIZ60" s="12"/>
      <c r="HJA60" s="13"/>
      <c r="HJB60" s="13"/>
      <c r="HJC60" s="13"/>
      <c r="HJD60" s="13"/>
      <c r="HJE60" s="14"/>
      <c r="HJF60" s="14"/>
      <c r="HJG60" s="14"/>
      <c r="HJH60" s="14"/>
      <c r="HJI60" s="15"/>
      <c r="HJJ60" s="15"/>
      <c r="HJK60" s="15"/>
      <c r="HJL60" s="16"/>
      <c r="HJM60" s="17"/>
      <c r="HJN60" s="18"/>
      <c r="HJO60" s="17"/>
      <c r="HJP60" s="18"/>
      <c r="HJQ60" s="19"/>
      <c r="HJR60" s="19"/>
      <c r="HJS60" s="19"/>
      <c r="HJT60" s="20"/>
      <c r="HJU60" s="12"/>
      <c r="HJV60" s="13"/>
      <c r="HJW60" s="13"/>
      <c r="HJX60" s="13"/>
      <c r="HJY60" s="13"/>
      <c r="HJZ60" s="14"/>
      <c r="HKA60" s="14"/>
      <c r="HKB60" s="14"/>
      <c r="HKC60" s="14"/>
      <c r="HKD60" s="15"/>
      <c r="HKE60" s="15"/>
      <c r="HKF60" s="15"/>
      <c r="HKG60" s="16"/>
      <c r="HKH60" s="17"/>
      <c r="HKI60" s="18"/>
      <c r="HKJ60" s="17"/>
      <c r="HKK60" s="18"/>
      <c r="HKL60" s="19"/>
      <c r="HKM60" s="19"/>
      <c r="HKN60" s="19"/>
      <c r="HKO60" s="20"/>
      <c r="HKP60" s="12"/>
      <c r="HKQ60" s="13"/>
      <c r="HKR60" s="13"/>
      <c r="HKS60" s="13"/>
      <c r="HKT60" s="13"/>
      <c r="HKU60" s="14"/>
      <c r="HKV60" s="14"/>
      <c r="HKW60" s="14"/>
      <c r="HKX60" s="14"/>
      <c r="HKY60" s="15"/>
      <c r="HKZ60" s="15"/>
      <c r="HLA60" s="15"/>
      <c r="HLB60" s="16"/>
      <c r="HLC60" s="17"/>
      <c r="HLD60" s="18"/>
      <c r="HLE60" s="17"/>
      <c r="HLF60" s="18"/>
      <c r="HLG60" s="19"/>
      <c r="HLH60" s="19"/>
      <c r="HLI60" s="19"/>
      <c r="HLJ60" s="20"/>
      <c r="HLK60" s="12"/>
      <c r="HLL60" s="13"/>
      <c r="HLM60" s="13"/>
      <c r="HLN60" s="13"/>
      <c r="HLO60" s="13"/>
      <c r="HLP60" s="14"/>
      <c r="HLQ60" s="14"/>
      <c r="HLR60" s="14"/>
      <c r="HLS60" s="14"/>
      <c r="HLT60" s="15"/>
      <c r="HLU60" s="15"/>
      <c r="HLV60" s="15"/>
      <c r="HLW60" s="16"/>
      <c r="HLX60" s="17"/>
      <c r="HLY60" s="18"/>
      <c r="HLZ60" s="17"/>
      <c r="HMA60" s="18"/>
      <c r="HMB60" s="19"/>
      <c r="HMC60" s="19"/>
      <c r="HMD60" s="19"/>
      <c r="HME60" s="20"/>
      <c r="HMF60" s="12"/>
      <c r="HMG60" s="13"/>
      <c r="HMH60" s="13"/>
      <c r="HMI60" s="13"/>
      <c r="HMJ60" s="13"/>
      <c r="HMK60" s="14"/>
      <c r="HML60" s="14"/>
      <c r="HMM60" s="14"/>
      <c r="HMN60" s="14"/>
      <c r="HMO60" s="15"/>
      <c r="HMP60" s="15"/>
      <c r="HMQ60" s="15"/>
      <c r="HMR60" s="16"/>
      <c r="HMS60" s="17"/>
      <c r="HMT60" s="18"/>
      <c r="HMU60" s="17"/>
      <c r="HMV60" s="18"/>
      <c r="HMW60" s="19"/>
      <c r="HMX60" s="19"/>
      <c r="HMY60" s="19"/>
      <c r="HMZ60" s="20"/>
      <c r="HNA60" s="12"/>
      <c r="HNB60" s="13"/>
      <c r="HNC60" s="13"/>
      <c r="HND60" s="13"/>
      <c r="HNE60" s="13"/>
      <c r="HNF60" s="14"/>
      <c r="HNG60" s="14"/>
      <c r="HNH60" s="14"/>
      <c r="HNI60" s="14"/>
      <c r="HNJ60" s="15"/>
      <c r="HNK60" s="15"/>
      <c r="HNL60" s="15"/>
      <c r="HNM60" s="16"/>
      <c r="HNN60" s="17"/>
      <c r="HNO60" s="18"/>
      <c r="HNP60" s="17"/>
      <c r="HNQ60" s="18"/>
      <c r="HNR60" s="19"/>
      <c r="HNS60" s="19"/>
      <c r="HNT60" s="19"/>
      <c r="HNU60" s="20"/>
      <c r="HNV60" s="12"/>
      <c r="HNW60" s="13"/>
      <c r="HNX60" s="13"/>
      <c r="HNY60" s="13"/>
      <c r="HNZ60" s="13"/>
      <c r="HOA60" s="14"/>
      <c r="HOB60" s="14"/>
      <c r="HOC60" s="14"/>
      <c r="HOD60" s="14"/>
      <c r="HOE60" s="15"/>
      <c r="HOF60" s="15"/>
      <c r="HOG60" s="15"/>
      <c r="HOH60" s="16"/>
      <c r="HOI60" s="17"/>
      <c r="HOJ60" s="18"/>
      <c r="HOK60" s="17"/>
      <c r="HOL60" s="18"/>
      <c r="HOM60" s="19"/>
      <c r="HON60" s="19"/>
      <c r="HOO60" s="19"/>
      <c r="HOP60" s="20"/>
      <c r="HOQ60" s="12"/>
      <c r="HOR60" s="13"/>
      <c r="HOS60" s="13"/>
      <c r="HOT60" s="13"/>
      <c r="HOU60" s="13"/>
      <c r="HOV60" s="14"/>
      <c r="HOW60" s="14"/>
      <c r="HOX60" s="14"/>
      <c r="HOY60" s="14"/>
      <c r="HOZ60" s="15"/>
      <c r="HPA60" s="15"/>
      <c r="HPB60" s="15"/>
      <c r="HPC60" s="16"/>
      <c r="HPD60" s="17"/>
      <c r="HPE60" s="18"/>
      <c r="HPF60" s="17"/>
      <c r="HPG60" s="18"/>
      <c r="HPH60" s="19"/>
      <c r="HPI60" s="19"/>
      <c r="HPJ60" s="19"/>
      <c r="HPK60" s="20"/>
      <c r="HPL60" s="12"/>
      <c r="HPM60" s="13"/>
      <c r="HPN60" s="13"/>
      <c r="HPO60" s="13"/>
      <c r="HPP60" s="13"/>
      <c r="HPQ60" s="14"/>
      <c r="HPR60" s="14"/>
      <c r="HPS60" s="14"/>
      <c r="HPT60" s="14"/>
      <c r="HPU60" s="15"/>
      <c r="HPV60" s="15"/>
      <c r="HPW60" s="15"/>
      <c r="HPX60" s="16"/>
      <c r="HPY60" s="17"/>
      <c r="HPZ60" s="18"/>
      <c r="HQA60" s="17"/>
      <c r="HQB60" s="18"/>
      <c r="HQC60" s="19"/>
      <c r="HQD60" s="19"/>
      <c r="HQE60" s="19"/>
      <c r="HQF60" s="20"/>
      <c r="HQG60" s="12"/>
      <c r="HQH60" s="13"/>
      <c r="HQI60" s="13"/>
      <c r="HQJ60" s="13"/>
      <c r="HQK60" s="13"/>
      <c r="HQL60" s="14"/>
      <c r="HQM60" s="14"/>
      <c r="HQN60" s="14"/>
      <c r="HQO60" s="14"/>
      <c r="HQP60" s="15"/>
      <c r="HQQ60" s="15"/>
      <c r="HQR60" s="15"/>
      <c r="HQS60" s="16"/>
      <c r="HQT60" s="17"/>
      <c r="HQU60" s="18"/>
      <c r="HQV60" s="17"/>
      <c r="HQW60" s="18"/>
      <c r="HQX60" s="19"/>
      <c r="HQY60" s="19"/>
      <c r="HQZ60" s="19"/>
      <c r="HRA60" s="20"/>
      <c r="HRB60" s="12"/>
      <c r="HRC60" s="13"/>
      <c r="HRD60" s="13"/>
      <c r="HRE60" s="13"/>
      <c r="HRF60" s="13"/>
      <c r="HRG60" s="14"/>
      <c r="HRH60" s="14"/>
      <c r="HRI60" s="14"/>
      <c r="HRJ60" s="14"/>
      <c r="HRK60" s="15"/>
      <c r="HRL60" s="15"/>
      <c r="HRM60" s="15"/>
      <c r="HRN60" s="16"/>
      <c r="HRO60" s="17"/>
      <c r="HRP60" s="18"/>
      <c r="HRQ60" s="17"/>
      <c r="HRR60" s="18"/>
      <c r="HRS60" s="19"/>
      <c r="HRT60" s="19"/>
      <c r="HRU60" s="19"/>
      <c r="HRV60" s="20"/>
      <c r="HRW60" s="12"/>
      <c r="HRX60" s="13"/>
      <c r="HRY60" s="13"/>
      <c r="HRZ60" s="13"/>
      <c r="HSA60" s="13"/>
      <c r="HSB60" s="14"/>
      <c r="HSC60" s="14"/>
      <c r="HSD60" s="14"/>
      <c r="HSE60" s="14"/>
      <c r="HSF60" s="15"/>
      <c r="HSG60" s="15"/>
      <c r="HSH60" s="15"/>
      <c r="HSI60" s="16"/>
      <c r="HSJ60" s="17"/>
      <c r="HSK60" s="18"/>
      <c r="HSL60" s="17"/>
      <c r="HSM60" s="18"/>
      <c r="HSN60" s="19"/>
      <c r="HSO60" s="19"/>
      <c r="HSP60" s="19"/>
      <c r="HSQ60" s="20"/>
      <c r="HSR60" s="12"/>
      <c r="HSS60" s="13"/>
      <c r="HST60" s="13"/>
      <c r="HSU60" s="13"/>
      <c r="HSV60" s="13"/>
      <c r="HSW60" s="14"/>
      <c r="HSX60" s="14"/>
      <c r="HSY60" s="14"/>
      <c r="HSZ60" s="14"/>
      <c r="HTA60" s="15"/>
      <c r="HTB60" s="15"/>
      <c r="HTC60" s="15"/>
      <c r="HTD60" s="16"/>
      <c r="HTE60" s="17"/>
      <c r="HTF60" s="18"/>
      <c r="HTG60" s="17"/>
      <c r="HTH60" s="18"/>
      <c r="HTI60" s="19"/>
      <c r="HTJ60" s="19"/>
      <c r="HTK60" s="19"/>
      <c r="HTL60" s="20"/>
      <c r="HTM60" s="12"/>
      <c r="HTN60" s="13"/>
      <c r="HTO60" s="13"/>
      <c r="HTP60" s="13"/>
      <c r="HTQ60" s="13"/>
      <c r="HTR60" s="14"/>
      <c r="HTS60" s="14"/>
      <c r="HTT60" s="14"/>
      <c r="HTU60" s="14"/>
      <c r="HTV60" s="15"/>
      <c r="HTW60" s="15"/>
      <c r="HTX60" s="15"/>
      <c r="HTY60" s="16"/>
      <c r="HTZ60" s="17"/>
      <c r="HUA60" s="18"/>
      <c r="HUB60" s="17"/>
      <c r="HUC60" s="18"/>
      <c r="HUD60" s="19"/>
      <c r="HUE60" s="19"/>
      <c r="HUF60" s="19"/>
      <c r="HUG60" s="20"/>
      <c r="HUH60" s="12"/>
      <c r="HUI60" s="13"/>
      <c r="HUJ60" s="13"/>
      <c r="HUK60" s="13"/>
      <c r="HUL60" s="13"/>
      <c r="HUM60" s="14"/>
      <c r="HUN60" s="14"/>
      <c r="HUO60" s="14"/>
      <c r="HUP60" s="14"/>
      <c r="HUQ60" s="15"/>
      <c r="HUR60" s="15"/>
      <c r="HUS60" s="15"/>
      <c r="HUT60" s="16"/>
      <c r="HUU60" s="17"/>
      <c r="HUV60" s="18"/>
      <c r="HUW60" s="17"/>
      <c r="HUX60" s="18"/>
      <c r="HUY60" s="19"/>
      <c r="HUZ60" s="19"/>
      <c r="HVA60" s="19"/>
      <c r="HVB60" s="20"/>
      <c r="HVC60" s="12"/>
      <c r="HVD60" s="13"/>
      <c r="HVE60" s="13"/>
      <c r="HVF60" s="13"/>
      <c r="HVG60" s="13"/>
      <c r="HVH60" s="14"/>
      <c r="HVI60" s="14"/>
      <c r="HVJ60" s="14"/>
      <c r="HVK60" s="14"/>
      <c r="HVL60" s="15"/>
      <c r="HVM60" s="15"/>
      <c r="HVN60" s="15"/>
      <c r="HVO60" s="16"/>
      <c r="HVP60" s="17"/>
      <c r="HVQ60" s="18"/>
      <c r="HVR60" s="17"/>
      <c r="HVS60" s="18"/>
      <c r="HVT60" s="19"/>
      <c r="HVU60" s="19"/>
      <c r="HVV60" s="19"/>
      <c r="HVW60" s="20"/>
      <c r="HVX60" s="12"/>
      <c r="HVY60" s="13"/>
      <c r="HVZ60" s="13"/>
      <c r="HWA60" s="13"/>
      <c r="HWB60" s="13"/>
      <c r="HWC60" s="14"/>
      <c r="HWD60" s="14"/>
      <c r="HWE60" s="14"/>
      <c r="HWF60" s="14"/>
      <c r="HWG60" s="15"/>
      <c r="HWH60" s="15"/>
      <c r="HWI60" s="15"/>
      <c r="HWJ60" s="16"/>
      <c r="HWK60" s="17"/>
      <c r="HWL60" s="18"/>
      <c r="HWM60" s="17"/>
      <c r="HWN60" s="18"/>
      <c r="HWO60" s="19"/>
      <c r="HWP60" s="19"/>
      <c r="HWQ60" s="19"/>
      <c r="HWR60" s="20"/>
      <c r="HWS60" s="12"/>
      <c r="HWT60" s="13"/>
      <c r="HWU60" s="13"/>
      <c r="HWV60" s="13"/>
      <c r="HWW60" s="13"/>
      <c r="HWX60" s="14"/>
      <c r="HWY60" s="14"/>
      <c r="HWZ60" s="14"/>
      <c r="HXA60" s="14"/>
      <c r="HXB60" s="15"/>
      <c r="HXC60" s="15"/>
      <c r="HXD60" s="15"/>
      <c r="HXE60" s="16"/>
      <c r="HXF60" s="17"/>
      <c r="HXG60" s="18"/>
      <c r="HXH60" s="17"/>
      <c r="HXI60" s="18"/>
      <c r="HXJ60" s="19"/>
      <c r="HXK60" s="19"/>
      <c r="HXL60" s="19"/>
      <c r="HXM60" s="20"/>
      <c r="HXN60" s="12"/>
      <c r="HXO60" s="13"/>
      <c r="HXP60" s="13"/>
      <c r="HXQ60" s="13"/>
      <c r="HXR60" s="13"/>
      <c r="HXS60" s="14"/>
      <c r="HXT60" s="14"/>
      <c r="HXU60" s="14"/>
      <c r="HXV60" s="14"/>
      <c r="HXW60" s="15"/>
      <c r="HXX60" s="15"/>
      <c r="HXY60" s="15"/>
      <c r="HXZ60" s="16"/>
      <c r="HYA60" s="17"/>
      <c r="HYB60" s="18"/>
      <c r="HYC60" s="17"/>
      <c r="HYD60" s="18"/>
      <c r="HYE60" s="19"/>
      <c r="HYF60" s="19"/>
      <c r="HYG60" s="19"/>
      <c r="HYH60" s="20"/>
      <c r="HYI60" s="12"/>
      <c r="HYJ60" s="13"/>
      <c r="HYK60" s="13"/>
      <c r="HYL60" s="13"/>
      <c r="HYM60" s="13"/>
      <c r="HYN60" s="14"/>
      <c r="HYO60" s="14"/>
      <c r="HYP60" s="14"/>
      <c r="HYQ60" s="14"/>
      <c r="HYR60" s="15"/>
      <c r="HYS60" s="15"/>
      <c r="HYT60" s="15"/>
      <c r="HYU60" s="16"/>
      <c r="HYV60" s="17"/>
      <c r="HYW60" s="18"/>
      <c r="HYX60" s="17"/>
      <c r="HYY60" s="18"/>
      <c r="HYZ60" s="19"/>
      <c r="HZA60" s="19"/>
      <c r="HZB60" s="19"/>
      <c r="HZC60" s="20"/>
      <c r="HZD60" s="12"/>
      <c r="HZE60" s="13"/>
      <c r="HZF60" s="13"/>
      <c r="HZG60" s="13"/>
      <c r="HZH60" s="13"/>
      <c r="HZI60" s="14"/>
      <c r="HZJ60" s="14"/>
      <c r="HZK60" s="14"/>
      <c r="HZL60" s="14"/>
      <c r="HZM60" s="15"/>
      <c r="HZN60" s="15"/>
      <c r="HZO60" s="15"/>
      <c r="HZP60" s="16"/>
      <c r="HZQ60" s="17"/>
      <c r="HZR60" s="18"/>
      <c r="HZS60" s="17"/>
      <c r="HZT60" s="18"/>
      <c r="HZU60" s="19"/>
      <c r="HZV60" s="19"/>
      <c r="HZW60" s="19"/>
      <c r="HZX60" s="20"/>
      <c r="HZY60" s="12"/>
      <c r="HZZ60" s="13"/>
      <c r="IAA60" s="13"/>
      <c r="IAB60" s="13"/>
      <c r="IAC60" s="13"/>
      <c r="IAD60" s="14"/>
      <c r="IAE60" s="14"/>
      <c r="IAF60" s="14"/>
      <c r="IAG60" s="14"/>
      <c r="IAH60" s="15"/>
      <c r="IAI60" s="15"/>
      <c r="IAJ60" s="15"/>
      <c r="IAK60" s="16"/>
      <c r="IAL60" s="17"/>
      <c r="IAM60" s="18"/>
      <c r="IAN60" s="17"/>
      <c r="IAO60" s="18"/>
      <c r="IAP60" s="19"/>
      <c r="IAQ60" s="19"/>
      <c r="IAR60" s="19"/>
      <c r="IAS60" s="20"/>
      <c r="IAT60" s="12"/>
      <c r="IAU60" s="13"/>
      <c r="IAV60" s="13"/>
      <c r="IAW60" s="13"/>
      <c r="IAX60" s="13"/>
      <c r="IAY60" s="14"/>
      <c r="IAZ60" s="14"/>
      <c r="IBA60" s="14"/>
      <c r="IBB60" s="14"/>
      <c r="IBC60" s="15"/>
      <c r="IBD60" s="15"/>
      <c r="IBE60" s="15"/>
      <c r="IBF60" s="16"/>
      <c r="IBG60" s="17"/>
      <c r="IBH60" s="18"/>
      <c r="IBI60" s="17"/>
      <c r="IBJ60" s="18"/>
      <c r="IBK60" s="19"/>
      <c r="IBL60" s="19"/>
      <c r="IBM60" s="19"/>
      <c r="IBN60" s="20"/>
      <c r="IBO60" s="12"/>
      <c r="IBP60" s="13"/>
      <c r="IBQ60" s="13"/>
      <c r="IBR60" s="13"/>
      <c r="IBS60" s="13"/>
      <c r="IBT60" s="14"/>
      <c r="IBU60" s="14"/>
      <c r="IBV60" s="14"/>
      <c r="IBW60" s="14"/>
      <c r="IBX60" s="15"/>
      <c r="IBY60" s="15"/>
      <c r="IBZ60" s="15"/>
      <c r="ICA60" s="16"/>
      <c r="ICB60" s="17"/>
      <c r="ICC60" s="18"/>
      <c r="ICD60" s="17"/>
      <c r="ICE60" s="18"/>
      <c r="ICF60" s="19"/>
      <c r="ICG60" s="19"/>
      <c r="ICH60" s="19"/>
      <c r="ICI60" s="20"/>
      <c r="ICJ60" s="12"/>
      <c r="ICK60" s="13"/>
      <c r="ICL60" s="13"/>
      <c r="ICM60" s="13"/>
      <c r="ICN60" s="13"/>
      <c r="ICO60" s="14"/>
      <c r="ICP60" s="14"/>
      <c r="ICQ60" s="14"/>
      <c r="ICR60" s="14"/>
      <c r="ICS60" s="15"/>
      <c r="ICT60" s="15"/>
      <c r="ICU60" s="15"/>
      <c r="ICV60" s="16"/>
      <c r="ICW60" s="17"/>
      <c r="ICX60" s="18"/>
      <c r="ICY60" s="17"/>
      <c r="ICZ60" s="18"/>
      <c r="IDA60" s="19"/>
      <c r="IDB60" s="19"/>
      <c r="IDC60" s="19"/>
      <c r="IDD60" s="20"/>
      <c r="IDE60" s="12"/>
      <c r="IDF60" s="13"/>
      <c r="IDG60" s="13"/>
      <c r="IDH60" s="13"/>
      <c r="IDI60" s="13"/>
      <c r="IDJ60" s="14"/>
      <c r="IDK60" s="14"/>
      <c r="IDL60" s="14"/>
      <c r="IDM60" s="14"/>
      <c r="IDN60" s="15"/>
      <c r="IDO60" s="15"/>
      <c r="IDP60" s="15"/>
      <c r="IDQ60" s="16"/>
      <c r="IDR60" s="17"/>
      <c r="IDS60" s="18"/>
      <c r="IDT60" s="17"/>
      <c r="IDU60" s="18"/>
      <c r="IDV60" s="19"/>
      <c r="IDW60" s="19"/>
      <c r="IDX60" s="19"/>
      <c r="IDY60" s="20"/>
      <c r="IDZ60" s="12"/>
      <c r="IEA60" s="13"/>
      <c r="IEB60" s="13"/>
      <c r="IEC60" s="13"/>
      <c r="IED60" s="13"/>
      <c r="IEE60" s="14"/>
      <c r="IEF60" s="14"/>
      <c r="IEG60" s="14"/>
      <c r="IEH60" s="14"/>
      <c r="IEI60" s="15"/>
      <c r="IEJ60" s="15"/>
      <c r="IEK60" s="15"/>
      <c r="IEL60" s="16"/>
      <c r="IEM60" s="17"/>
      <c r="IEN60" s="18"/>
      <c r="IEO60" s="17"/>
      <c r="IEP60" s="18"/>
      <c r="IEQ60" s="19"/>
      <c r="IER60" s="19"/>
      <c r="IES60" s="19"/>
      <c r="IET60" s="20"/>
      <c r="IEU60" s="12"/>
      <c r="IEV60" s="13"/>
      <c r="IEW60" s="13"/>
      <c r="IEX60" s="13"/>
      <c r="IEY60" s="13"/>
      <c r="IEZ60" s="14"/>
      <c r="IFA60" s="14"/>
      <c r="IFB60" s="14"/>
      <c r="IFC60" s="14"/>
      <c r="IFD60" s="15"/>
      <c r="IFE60" s="15"/>
      <c r="IFF60" s="15"/>
      <c r="IFG60" s="16"/>
      <c r="IFH60" s="17"/>
      <c r="IFI60" s="18"/>
      <c r="IFJ60" s="17"/>
      <c r="IFK60" s="18"/>
      <c r="IFL60" s="19"/>
      <c r="IFM60" s="19"/>
      <c r="IFN60" s="19"/>
      <c r="IFO60" s="20"/>
      <c r="IFP60" s="12"/>
      <c r="IFQ60" s="13"/>
      <c r="IFR60" s="13"/>
      <c r="IFS60" s="13"/>
      <c r="IFT60" s="13"/>
      <c r="IFU60" s="14"/>
      <c r="IFV60" s="14"/>
      <c r="IFW60" s="14"/>
      <c r="IFX60" s="14"/>
      <c r="IFY60" s="15"/>
      <c r="IFZ60" s="15"/>
      <c r="IGA60" s="15"/>
      <c r="IGB60" s="16"/>
      <c r="IGC60" s="17"/>
      <c r="IGD60" s="18"/>
      <c r="IGE60" s="17"/>
      <c r="IGF60" s="18"/>
      <c r="IGG60" s="19"/>
      <c r="IGH60" s="19"/>
      <c r="IGI60" s="19"/>
      <c r="IGJ60" s="20"/>
      <c r="IGK60" s="12"/>
      <c r="IGL60" s="13"/>
      <c r="IGM60" s="13"/>
      <c r="IGN60" s="13"/>
      <c r="IGO60" s="13"/>
      <c r="IGP60" s="14"/>
      <c r="IGQ60" s="14"/>
      <c r="IGR60" s="14"/>
      <c r="IGS60" s="14"/>
      <c r="IGT60" s="15"/>
      <c r="IGU60" s="15"/>
      <c r="IGV60" s="15"/>
      <c r="IGW60" s="16"/>
      <c r="IGX60" s="17"/>
      <c r="IGY60" s="18"/>
      <c r="IGZ60" s="17"/>
      <c r="IHA60" s="18"/>
      <c r="IHB60" s="19"/>
      <c r="IHC60" s="19"/>
      <c r="IHD60" s="19"/>
      <c r="IHE60" s="20"/>
      <c r="IHF60" s="12"/>
      <c r="IHG60" s="13"/>
      <c r="IHH60" s="13"/>
      <c r="IHI60" s="13"/>
      <c r="IHJ60" s="13"/>
      <c r="IHK60" s="14"/>
      <c r="IHL60" s="14"/>
      <c r="IHM60" s="14"/>
      <c r="IHN60" s="14"/>
      <c r="IHO60" s="15"/>
      <c r="IHP60" s="15"/>
      <c r="IHQ60" s="15"/>
      <c r="IHR60" s="16"/>
      <c r="IHS60" s="17"/>
      <c r="IHT60" s="18"/>
      <c r="IHU60" s="17"/>
      <c r="IHV60" s="18"/>
      <c r="IHW60" s="19"/>
      <c r="IHX60" s="19"/>
      <c r="IHY60" s="19"/>
      <c r="IHZ60" s="20"/>
      <c r="IIA60" s="12"/>
      <c r="IIB60" s="13"/>
      <c r="IIC60" s="13"/>
      <c r="IID60" s="13"/>
      <c r="IIE60" s="13"/>
      <c r="IIF60" s="14"/>
      <c r="IIG60" s="14"/>
      <c r="IIH60" s="14"/>
      <c r="III60" s="14"/>
      <c r="IIJ60" s="15"/>
      <c r="IIK60" s="15"/>
      <c r="IIL60" s="15"/>
      <c r="IIM60" s="16"/>
      <c r="IIN60" s="17"/>
      <c r="IIO60" s="18"/>
      <c r="IIP60" s="17"/>
      <c r="IIQ60" s="18"/>
      <c r="IIR60" s="19"/>
      <c r="IIS60" s="19"/>
      <c r="IIT60" s="19"/>
      <c r="IIU60" s="20"/>
      <c r="IIV60" s="12"/>
      <c r="IIW60" s="13"/>
      <c r="IIX60" s="13"/>
      <c r="IIY60" s="13"/>
      <c r="IIZ60" s="13"/>
      <c r="IJA60" s="14"/>
      <c r="IJB60" s="14"/>
      <c r="IJC60" s="14"/>
      <c r="IJD60" s="14"/>
      <c r="IJE60" s="15"/>
      <c r="IJF60" s="15"/>
      <c r="IJG60" s="15"/>
      <c r="IJH60" s="16"/>
      <c r="IJI60" s="17"/>
      <c r="IJJ60" s="18"/>
      <c r="IJK60" s="17"/>
      <c r="IJL60" s="18"/>
      <c r="IJM60" s="19"/>
      <c r="IJN60" s="19"/>
      <c r="IJO60" s="19"/>
      <c r="IJP60" s="20"/>
      <c r="IJQ60" s="12"/>
      <c r="IJR60" s="13"/>
      <c r="IJS60" s="13"/>
      <c r="IJT60" s="13"/>
      <c r="IJU60" s="13"/>
      <c r="IJV60" s="14"/>
      <c r="IJW60" s="14"/>
      <c r="IJX60" s="14"/>
      <c r="IJY60" s="14"/>
      <c r="IJZ60" s="15"/>
      <c r="IKA60" s="15"/>
      <c r="IKB60" s="15"/>
      <c r="IKC60" s="16"/>
      <c r="IKD60" s="17"/>
      <c r="IKE60" s="18"/>
      <c r="IKF60" s="17"/>
      <c r="IKG60" s="18"/>
      <c r="IKH60" s="19"/>
      <c r="IKI60" s="19"/>
      <c r="IKJ60" s="19"/>
      <c r="IKK60" s="20"/>
      <c r="IKL60" s="12"/>
      <c r="IKM60" s="13"/>
      <c r="IKN60" s="13"/>
      <c r="IKO60" s="13"/>
      <c r="IKP60" s="13"/>
      <c r="IKQ60" s="14"/>
      <c r="IKR60" s="14"/>
      <c r="IKS60" s="14"/>
      <c r="IKT60" s="14"/>
      <c r="IKU60" s="15"/>
      <c r="IKV60" s="15"/>
      <c r="IKW60" s="15"/>
      <c r="IKX60" s="16"/>
      <c r="IKY60" s="17"/>
      <c r="IKZ60" s="18"/>
      <c r="ILA60" s="17"/>
      <c r="ILB60" s="18"/>
      <c r="ILC60" s="19"/>
      <c r="ILD60" s="19"/>
      <c r="ILE60" s="19"/>
      <c r="ILF60" s="20"/>
      <c r="ILG60" s="12"/>
      <c r="ILH60" s="13"/>
      <c r="ILI60" s="13"/>
      <c r="ILJ60" s="13"/>
      <c r="ILK60" s="13"/>
      <c r="ILL60" s="14"/>
      <c r="ILM60" s="14"/>
      <c r="ILN60" s="14"/>
      <c r="ILO60" s="14"/>
      <c r="ILP60" s="15"/>
      <c r="ILQ60" s="15"/>
      <c r="ILR60" s="15"/>
      <c r="ILS60" s="16"/>
      <c r="ILT60" s="17"/>
      <c r="ILU60" s="18"/>
      <c r="ILV60" s="17"/>
      <c r="ILW60" s="18"/>
      <c r="ILX60" s="19"/>
      <c r="ILY60" s="19"/>
      <c r="ILZ60" s="19"/>
      <c r="IMA60" s="20"/>
      <c r="IMB60" s="12"/>
      <c r="IMC60" s="13"/>
      <c r="IMD60" s="13"/>
      <c r="IME60" s="13"/>
      <c r="IMF60" s="13"/>
      <c r="IMG60" s="14"/>
      <c r="IMH60" s="14"/>
      <c r="IMI60" s="14"/>
      <c r="IMJ60" s="14"/>
      <c r="IMK60" s="15"/>
      <c r="IML60" s="15"/>
      <c r="IMM60" s="15"/>
      <c r="IMN60" s="16"/>
      <c r="IMO60" s="17"/>
      <c r="IMP60" s="18"/>
      <c r="IMQ60" s="17"/>
      <c r="IMR60" s="18"/>
      <c r="IMS60" s="19"/>
      <c r="IMT60" s="19"/>
      <c r="IMU60" s="19"/>
      <c r="IMV60" s="20"/>
      <c r="IMW60" s="12"/>
      <c r="IMX60" s="13"/>
      <c r="IMY60" s="13"/>
      <c r="IMZ60" s="13"/>
      <c r="INA60" s="13"/>
      <c r="INB60" s="14"/>
      <c r="INC60" s="14"/>
      <c r="IND60" s="14"/>
      <c r="INE60" s="14"/>
      <c r="INF60" s="15"/>
      <c r="ING60" s="15"/>
      <c r="INH60" s="15"/>
      <c r="INI60" s="16"/>
      <c r="INJ60" s="17"/>
      <c r="INK60" s="18"/>
      <c r="INL60" s="17"/>
      <c r="INM60" s="18"/>
      <c r="INN60" s="19"/>
      <c r="INO60" s="19"/>
      <c r="INP60" s="19"/>
      <c r="INQ60" s="20"/>
      <c r="INR60" s="12"/>
      <c r="INS60" s="13"/>
      <c r="INT60" s="13"/>
      <c r="INU60" s="13"/>
      <c r="INV60" s="13"/>
      <c r="INW60" s="14"/>
      <c r="INX60" s="14"/>
      <c r="INY60" s="14"/>
      <c r="INZ60" s="14"/>
      <c r="IOA60" s="15"/>
      <c r="IOB60" s="15"/>
      <c r="IOC60" s="15"/>
      <c r="IOD60" s="16"/>
      <c r="IOE60" s="17"/>
      <c r="IOF60" s="18"/>
      <c r="IOG60" s="17"/>
      <c r="IOH60" s="18"/>
      <c r="IOI60" s="19"/>
      <c r="IOJ60" s="19"/>
      <c r="IOK60" s="19"/>
      <c r="IOL60" s="20"/>
      <c r="IOM60" s="12"/>
      <c r="ION60" s="13"/>
      <c r="IOO60" s="13"/>
      <c r="IOP60" s="13"/>
      <c r="IOQ60" s="13"/>
      <c r="IOR60" s="14"/>
      <c r="IOS60" s="14"/>
      <c r="IOT60" s="14"/>
      <c r="IOU60" s="14"/>
      <c r="IOV60" s="15"/>
      <c r="IOW60" s="15"/>
      <c r="IOX60" s="15"/>
      <c r="IOY60" s="16"/>
      <c r="IOZ60" s="17"/>
      <c r="IPA60" s="18"/>
      <c r="IPB60" s="17"/>
      <c r="IPC60" s="18"/>
      <c r="IPD60" s="19"/>
      <c r="IPE60" s="19"/>
      <c r="IPF60" s="19"/>
      <c r="IPG60" s="20"/>
      <c r="IPH60" s="12"/>
      <c r="IPI60" s="13"/>
      <c r="IPJ60" s="13"/>
      <c r="IPK60" s="13"/>
      <c r="IPL60" s="13"/>
      <c r="IPM60" s="14"/>
      <c r="IPN60" s="14"/>
      <c r="IPO60" s="14"/>
      <c r="IPP60" s="14"/>
      <c r="IPQ60" s="15"/>
      <c r="IPR60" s="15"/>
      <c r="IPS60" s="15"/>
      <c r="IPT60" s="16"/>
      <c r="IPU60" s="17"/>
      <c r="IPV60" s="18"/>
      <c r="IPW60" s="17"/>
      <c r="IPX60" s="18"/>
      <c r="IPY60" s="19"/>
      <c r="IPZ60" s="19"/>
      <c r="IQA60" s="19"/>
      <c r="IQB60" s="20"/>
      <c r="IQC60" s="12"/>
      <c r="IQD60" s="13"/>
      <c r="IQE60" s="13"/>
      <c r="IQF60" s="13"/>
      <c r="IQG60" s="13"/>
      <c r="IQH60" s="14"/>
      <c r="IQI60" s="14"/>
      <c r="IQJ60" s="14"/>
      <c r="IQK60" s="14"/>
      <c r="IQL60" s="15"/>
      <c r="IQM60" s="15"/>
      <c r="IQN60" s="15"/>
      <c r="IQO60" s="16"/>
      <c r="IQP60" s="17"/>
      <c r="IQQ60" s="18"/>
      <c r="IQR60" s="17"/>
      <c r="IQS60" s="18"/>
      <c r="IQT60" s="19"/>
      <c r="IQU60" s="19"/>
      <c r="IQV60" s="19"/>
      <c r="IQW60" s="20"/>
      <c r="IQX60" s="12"/>
      <c r="IQY60" s="13"/>
      <c r="IQZ60" s="13"/>
      <c r="IRA60" s="13"/>
      <c r="IRB60" s="13"/>
      <c r="IRC60" s="14"/>
      <c r="IRD60" s="14"/>
      <c r="IRE60" s="14"/>
      <c r="IRF60" s="14"/>
      <c r="IRG60" s="15"/>
      <c r="IRH60" s="15"/>
      <c r="IRI60" s="15"/>
      <c r="IRJ60" s="16"/>
      <c r="IRK60" s="17"/>
      <c r="IRL60" s="18"/>
      <c r="IRM60" s="17"/>
      <c r="IRN60" s="18"/>
      <c r="IRO60" s="19"/>
      <c r="IRP60" s="19"/>
      <c r="IRQ60" s="19"/>
      <c r="IRR60" s="20"/>
      <c r="IRS60" s="12"/>
      <c r="IRT60" s="13"/>
      <c r="IRU60" s="13"/>
      <c r="IRV60" s="13"/>
      <c r="IRW60" s="13"/>
      <c r="IRX60" s="14"/>
      <c r="IRY60" s="14"/>
      <c r="IRZ60" s="14"/>
      <c r="ISA60" s="14"/>
      <c r="ISB60" s="15"/>
      <c r="ISC60" s="15"/>
      <c r="ISD60" s="15"/>
      <c r="ISE60" s="16"/>
      <c r="ISF60" s="17"/>
      <c r="ISG60" s="18"/>
      <c r="ISH60" s="17"/>
      <c r="ISI60" s="18"/>
      <c r="ISJ60" s="19"/>
      <c r="ISK60" s="19"/>
      <c r="ISL60" s="19"/>
      <c r="ISM60" s="20"/>
      <c r="ISN60" s="12"/>
      <c r="ISO60" s="13"/>
      <c r="ISP60" s="13"/>
      <c r="ISQ60" s="13"/>
      <c r="ISR60" s="13"/>
      <c r="ISS60" s="14"/>
      <c r="IST60" s="14"/>
      <c r="ISU60" s="14"/>
      <c r="ISV60" s="14"/>
      <c r="ISW60" s="15"/>
      <c r="ISX60" s="15"/>
      <c r="ISY60" s="15"/>
      <c r="ISZ60" s="16"/>
      <c r="ITA60" s="17"/>
      <c r="ITB60" s="18"/>
      <c r="ITC60" s="17"/>
      <c r="ITD60" s="18"/>
      <c r="ITE60" s="19"/>
      <c r="ITF60" s="19"/>
      <c r="ITG60" s="19"/>
      <c r="ITH60" s="20"/>
      <c r="ITI60" s="12"/>
      <c r="ITJ60" s="13"/>
      <c r="ITK60" s="13"/>
      <c r="ITL60" s="13"/>
      <c r="ITM60" s="13"/>
      <c r="ITN60" s="14"/>
      <c r="ITO60" s="14"/>
      <c r="ITP60" s="14"/>
      <c r="ITQ60" s="14"/>
      <c r="ITR60" s="15"/>
      <c r="ITS60" s="15"/>
      <c r="ITT60" s="15"/>
      <c r="ITU60" s="16"/>
      <c r="ITV60" s="17"/>
      <c r="ITW60" s="18"/>
      <c r="ITX60" s="17"/>
      <c r="ITY60" s="18"/>
      <c r="ITZ60" s="19"/>
      <c r="IUA60" s="19"/>
      <c r="IUB60" s="19"/>
      <c r="IUC60" s="20"/>
      <c r="IUD60" s="12"/>
      <c r="IUE60" s="13"/>
      <c r="IUF60" s="13"/>
      <c r="IUG60" s="13"/>
      <c r="IUH60" s="13"/>
      <c r="IUI60" s="14"/>
      <c r="IUJ60" s="14"/>
      <c r="IUK60" s="14"/>
      <c r="IUL60" s="14"/>
      <c r="IUM60" s="15"/>
      <c r="IUN60" s="15"/>
      <c r="IUO60" s="15"/>
      <c r="IUP60" s="16"/>
      <c r="IUQ60" s="17"/>
      <c r="IUR60" s="18"/>
      <c r="IUS60" s="17"/>
      <c r="IUT60" s="18"/>
      <c r="IUU60" s="19"/>
      <c r="IUV60" s="19"/>
      <c r="IUW60" s="19"/>
      <c r="IUX60" s="20"/>
      <c r="IUY60" s="12"/>
      <c r="IUZ60" s="13"/>
      <c r="IVA60" s="13"/>
      <c r="IVB60" s="13"/>
      <c r="IVC60" s="13"/>
      <c r="IVD60" s="14"/>
      <c r="IVE60" s="14"/>
      <c r="IVF60" s="14"/>
      <c r="IVG60" s="14"/>
      <c r="IVH60" s="15"/>
      <c r="IVI60" s="15"/>
      <c r="IVJ60" s="15"/>
      <c r="IVK60" s="16"/>
      <c r="IVL60" s="17"/>
      <c r="IVM60" s="18"/>
      <c r="IVN60" s="17"/>
      <c r="IVO60" s="18"/>
      <c r="IVP60" s="19"/>
      <c r="IVQ60" s="19"/>
      <c r="IVR60" s="19"/>
      <c r="IVS60" s="20"/>
      <c r="IVT60" s="12"/>
      <c r="IVU60" s="13"/>
      <c r="IVV60" s="13"/>
      <c r="IVW60" s="13"/>
      <c r="IVX60" s="13"/>
      <c r="IVY60" s="14"/>
      <c r="IVZ60" s="14"/>
      <c r="IWA60" s="14"/>
      <c r="IWB60" s="14"/>
      <c r="IWC60" s="15"/>
      <c r="IWD60" s="15"/>
      <c r="IWE60" s="15"/>
      <c r="IWF60" s="16"/>
      <c r="IWG60" s="17"/>
      <c r="IWH60" s="18"/>
      <c r="IWI60" s="17"/>
      <c r="IWJ60" s="18"/>
      <c r="IWK60" s="19"/>
      <c r="IWL60" s="19"/>
      <c r="IWM60" s="19"/>
      <c r="IWN60" s="20"/>
      <c r="IWO60" s="12"/>
      <c r="IWP60" s="13"/>
      <c r="IWQ60" s="13"/>
      <c r="IWR60" s="13"/>
      <c r="IWS60" s="13"/>
      <c r="IWT60" s="14"/>
      <c r="IWU60" s="14"/>
      <c r="IWV60" s="14"/>
      <c r="IWW60" s="14"/>
      <c r="IWX60" s="15"/>
      <c r="IWY60" s="15"/>
      <c r="IWZ60" s="15"/>
      <c r="IXA60" s="16"/>
      <c r="IXB60" s="17"/>
      <c r="IXC60" s="18"/>
      <c r="IXD60" s="17"/>
      <c r="IXE60" s="18"/>
      <c r="IXF60" s="19"/>
      <c r="IXG60" s="19"/>
      <c r="IXH60" s="19"/>
      <c r="IXI60" s="20"/>
      <c r="IXJ60" s="12"/>
      <c r="IXK60" s="13"/>
      <c r="IXL60" s="13"/>
      <c r="IXM60" s="13"/>
      <c r="IXN60" s="13"/>
      <c r="IXO60" s="14"/>
      <c r="IXP60" s="14"/>
      <c r="IXQ60" s="14"/>
      <c r="IXR60" s="14"/>
      <c r="IXS60" s="15"/>
      <c r="IXT60" s="15"/>
      <c r="IXU60" s="15"/>
      <c r="IXV60" s="16"/>
      <c r="IXW60" s="17"/>
      <c r="IXX60" s="18"/>
      <c r="IXY60" s="17"/>
      <c r="IXZ60" s="18"/>
      <c r="IYA60" s="19"/>
      <c r="IYB60" s="19"/>
      <c r="IYC60" s="19"/>
      <c r="IYD60" s="20"/>
      <c r="IYE60" s="12"/>
      <c r="IYF60" s="13"/>
      <c r="IYG60" s="13"/>
      <c r="IYH60" s="13"/>
      <c r="IYI60" s="13"/>
      <c r="IYJ60" s="14"/>
      <c r="IYK60" s="14"/>
      <c r="IYL60" s="14"/>
      <c r="IYM60" s="14"/>
      <c r="IYN60" s="15"/>
      <c r="IYO60" s="15"/>
      <c r="IYP60" s="15"/>
      <c r="IYQ60" s="16"/>
      <c r="IYR60" s="17"/>
      <c r="IYS60" s="18"/>
      <c r="IYT60" s="17"/>
      <c r="IYU60" s="18"/>
      <c r="IYV60" s="19"/>
      <c r="IYW60" s="19"/>
      <c r="IYX60" s="19"/>
      <c r="IYY60" s="20"/>
      <c r="IYZ60" s="12"/>
      <c r="IZA60" s="13"/>
      <c r="IZB60" s="13"/>
      <c r="IZC60" s="13"/>
      <c r="IZD60" s="13"/>
      <c r="IZE60" s="14"/>
      <c r="IZF60" s="14"/>
      <c r="IZG60" s="14"/>
      <c r="IZH60" s="14"/>
      <c r="IZI60" s="15"/>
      <c r="IZJ60" s="15"/>
      <c r="IZK60" s="15"/>
      <c r="IZL60" s="16"/>
      <c r="IZM60" s="17"/>
      <c r="IZN60" s="18"/>
      <c r="IZO60" s="17"/>
      <c r="IZP60" s="18"/>
      <c r="IZQ60" s="19"/>
      <c r="IZR60" s="19"/>
      <c r="IZS60" s="19"/>
      <c r="IZT60" s="20"/>
      <c r="IZU60" s="12"/>
      <c r="IZV60" s="13"/>
      <c r="IZW60" s="13"/>
      <c r="IZX60" s="13"/>
      <c r="IZY60" s="13"/>
      <c r="IZZ60" s="14"/>
      <c r="JAA60" s="14"/>
      <c r="JAB60" s="14"/>
      <c r="JAC60" s="14"/>
      <c r="JAD60" s="15"/>
      <c r="JAE60" s="15"/>
      <c r="JAF60" s="15"/>
      <c r="JAG60" s="16"/>
      <c r="JAH60" s="17"/>
      <c r="JAI60" s="18"/>
      <c r="JAJ60" s="17"/>
      <c r="JAK60" s="18"/>
      <c r="JAL60" s="19"/>
      <c r="JAM60" s="19"/>
      <c r="JAN60" s="19"/>
      <c r="JAO60" s="20"/>
      <c r="JAP60" s="12"/>
      <c r="JAQ60" s="13"/>
      <c r="JAR60" s="13"/>
      <c r="JAS60" s="13"/>
      <c r="JAT60" s="13"/>
      <c r="JAU60" s="14"/>
      <c r="JAV60" s="14"/>
      <c r="JAW60" s="14"/>
      <c r="JAX60" s="14"/>
      <c r="JAY60" s="15"/>
      <c r="JAZ60" s="15"/>
      <c r="JBA60" s="15"/>
      <c r="JBB60" s="16"/>
      <c r="JBC60" s="17"/>
      <c r="JBD60" s="18"/>
      <c r="JBE60" s="17"/>
      <c r="JBF60" s="18"/>
      <c r="JBG60" s="19"/>
      <c r="JBH60" s="19"/>
      <c r="JBI60" s="19"/>
      <c r="JBJ60" s="20"/>
      <c r="JBK60" s="12"/>
      <c r="JBL60" s="13"/>
      <c r="JBM60" s="13"/>
      <c r="JBN60" s="13"/>
      <c r="JBO60" s="13"/>
      <c r="JBP60" s="14"/>
      <c r="JBQ60" s="14"/>
      <c r="JBR60" s="14"/>
      <c r="JBS60" s="14"/>
      <c r="JBT60" s="15"/>
      <c r="JBU60" s="15"/>
      <c r="JBV60" s="15"/>
      <c r="JBW60" s="16"/>
      <c r="JBX60" s="17"/>
      <c r="JBY60" s="18"/>
      <c r="JBZ60" s="17"/>
      <c r="JCA60" s="18"/>
      <c r="JCB60" s="19"/>
      <c r="JCC60" s="19"/>
      <c r="JCD60" s="19"/>
      <c r="JCE60" s="20"/>
      <c r="JCF60" s="12"/>
      <c r="JCG60" s="13"/>
      <c r="JCH60" s="13"/>
      <c r="JCI60" s="13"/>
      <c r="JCJ60" s="13"/>
      <c r="JCK60" s="14"/>
      <c r="JCL60" s="14"/>
      <c r="JCM60" s="14"/>
      <c r="JCN60" s="14"/>
      <c r="JCO60" s="15"/>
      <c r="JCP60" s="15"/>
      <c r="JCQ60" s="15"/>
      <c r="JCR60" s="16"/>
      <c r="JCS60" s="17"/>
      <c r="JCT60" s="18"/>
      <c r="JCU60" s="17"/>
      <c r="JCV60" s="18"/>
      <c r="JCW60" s="19"/>
      <c r="JCX60" s="19"/>
      <c r="JCY60" s="19"/>
      <c r="JCZ60" s="20"/>
      <c r="JDA60" s="12"/>
      <c r="JDB60" s="13"/>
      <c r="JDC60" s="13"/>
      <c r="JDD60" s="13"/>
      <c r="JDE60" s="13"/>
      <c r="JDF60" s="14"/>
      <c r="JDG60" s="14"/>
      <c r="JDH60" s="14"/>
      <c r="JDI60" s="14"/>
      <c r="JDJ60" s="15"/>
      <c r="JDK60" s="15"/>
      <c r="JDL60" s="15"/>
      <c r="JDM60" s="16"/>
      <c r="JDN60" s="17"/>
      <c r="JDO60" s="18"/>
      <c r="JDP60" s="17"/>
      <c r="JDQ60" s="18"/>
      <c r="JDR60" s="19"/>
      <c r="JDS60" s="19"/>
      <c r="JDT60" s="19"/>
      <c r="JDU60" s="20"/>
      <c r="JDV60" s="12"/>
      <c r="JDW60" s="13"/>
      <c r="JDX60" s="13"/>
      <c r="JDY60" s="13"/>
      <c r="JDZ60" s="13"/>
      <c r="JEA60" s="14"/>
      <c r="JEB60" s="14"/>
      <c r="JEC60" s="14"/>
      <c r="JED60" s="14"/>
      <c r="JEE60" s="15"/>
      <c r="JEF60" s="15"/>
      <c r="JEG60" s="15"/>
      <c r="JEH60" s="16"/>
      <c r="JEI60" s="17"/>
      <c r="JEJ60" s="18"/>
      <c r="JEK60" s="17"/>
      <c r="JEL60" s="18"/>
      <c r="JEM60" s="19"/>
      <c r="JEN60" s="19"/>
      <c r="JEO60" s="19"/>
      <c r="JEP60" s="20"/>
      <c r="JEQ60" s="12"/>
      <c r="JER60" s="13"/>
      <c r="JES60" s="13"/>
      <c r="JET60" s="13"/>
      <c r="JEU60" s="13"/>
      <c r="JEV60" s="14"/>
      <c r="JEW60" s="14"/>
      <c r="JEX60" s="14"/>
      <c r="JEY60" s="14"/>
      <c r="JEZ60" s="15"/>
      <c r="JFA60" s="15"/>
      <c r="JFB60" s="15"/>
      <c r="JFC60" s="16"/>
      <c r="JFD60" s="17"/>
      <c r="JFE60" s="18"/>
      <c r="JFF60" s="17"/>
      <c r="JFG60" s="18"/>
      <c r="JFH60" s="19"/>
      <c r="JFI60" s="19"/>
      <c r="JFJ60" s="19"/>
      <c r="JFK60" s="20"/>
      <c r="JFL60" s="12"/>
      <c r="JFM60" s="13"/>
      <c r="JFN60" s="13"/>
      <c r="JFO60" s="13"/>
      <c r="JFP60" s="13"/>
      <c r="JFQ60" s="14"/>
      <c r="JFR60" s="14"/>
      <c r="JFS60" s="14"/>
      <c r="JFT60" s="14"/>
      <c r="JFU60" s="15"/>
      <c r="JFV60" s="15"/>
      <c r="JFW60" s="15"/>
      <c r="JFX60" s="16"/>
      <c r="JFY60" s="17"/>
      <c r="JFZ60" s="18"/>
      <c r="JGA60" s="17"/>
      <c r="JGB60" s="18"/>
      <c r="JGC60" s="19"/>
      <c r="JGD60" s="19"/>
      <c r="JGE60" s="19"/>
      <c r="JGF60" s="20"/>
      <c r="JGG60" s="12"/>
      <c r="JGH60" s="13"/>
      <c r="JGI60" s="13"/>
      <c r="JGJ60" s="13"/>
      <c r="JGK60" s="13"/>
      <c r="JGL60" s="14"/>
      <c r="JGM60" s="14"/>
      <c r="JGN60" s="14"/>
      <c r="JGO60" s="14"/>
      <c r="JGP60" s="15"/>
      <c r="JGQ60" s="15"/>
      <c r="JGR60" s="15"/>
      <c r="JGS60" s="16"/>
      <c r="JGT60" s="17"/>
      <c r="JGU60" s="18"/>
      <c r="JGV60" s="17"/>
      <c r="JGW60" s="18"/>
      <c r="JGX60" s="19"/>
      <c r="JGY60" s="19"/>
      <c r="JGZ60" s="19"/>
      <c r="JHA60" s="20"/>
      <c r="JHB60" s="12"/>
      <c r="JHC60" s="13"/>
      <c r="JHD60" s="13"/>
      <c r="JHE60" s="13"/>
      <c r="JHF60" s="13"/>
      <c r="JHG60" s="14"/>
      <c r="JHH60" s="14"/>
      <c r="JHI60" s="14"/>
      <c r="JHJ60" s="14"/>
      <c r="JHK60" s="15"/>
      <c r="JHL60" s="15"/>
      <c r="JHM60" s="15"/>
      <c r="JHN60" s="16"/>
      <c r="JHO60" s="17"/>
      <c r="JHP60" s="18"/>
      <c r="JHQ60" s="17"/>
      <c r="JHR60" s="18"/>
      <c r="JHS60" s="19"/>
      <c r="JHT60" s="19"/>
      <c r="JHU60" s="19"/>
      <c r="JHV60" s="20"/>
      <c r="JHW60" s="12"/>
      <c r="JHX60" s="13"/>
      <c r="JHY60" s="13"/>
      <c r="JHZ60" s="13"/>
      <c r="JIA60" s="13"/>
      <c r="JIB60" s="14"/>
      <c r="JIC60" s="14"/>
      <c r="JID60" s="14"/>
      <c r="JIE60" s="14"/>
      <c r="JIF60" s="15"/>
      <c r="JIG60" s="15"/>
      <c r="JIH60" s="15"/>
      <c r="JII60" s="16"/>
      <c r="JIJ60" s="17"/>
      <c r="JIK60" s="18"/>
      <c r="JIL60" s="17"/>
      <c r="JIM60" s="18"/>
      <c r="JIN60" s="19"/>
      <c r="JIO60" s="19"/>
      <c r="JIP60" s="19"/>
      <c r="JIQ60" s="20"/>
      <c r="JIR60" s="12"/>
      <c r="JIS60" s="13"/>
      <c r="JIT60" s="13"/>
      <c r="JIU60" s="13"/>
      <c r="JIV60" s="13"/>
      <c r="JIW60" s="14"/>
      <c r="JIX60" s="14"/>
      <c r="JIY60" s="14"/>
      <c r="JIZ60" s="14"/>
      <c r="JJA60" s="15"/>
      <c r="JJB60" s="15"/>
      <c r="JJC60" s="15"/>
      <c r="JJD60" s="16"/>
      <c r="JJE60" s="17"/>
      <c r="JJF60" s="18"/>
      <c r="JJG60" s="17"/>
      <c r="JJH60" s="18"/>
      <c r="JJI60" s="19"/>
      <c r="JJJ60" s="19"/>
      <c r="JJK60" s="19"/>
      <c r="JJL60" s="20"/>
      <c r="JJM60" s="12"/>
      <c r="JJN60" s="13"/>
      <c r="JJO60" s="13"/>
      <c r="JJP60" s="13"/>
      <c r="JJQ60" s="13"/>
      <c r="JJR60" s="14"/>
      <c r="JJS60" s="14"/>
      <c r="JJT60" s="14"/>
      <c r="JJU60" s="14"/>
      <c r="JJV60" s="15"/>
      <c r="JJW60" s="15"/>
      <c r="JJX60" s="15"/>
      <c r="JJY60" s="16"/>
      <c r="JJZ60" s="17"/>
      <c r="JKA60" s="18"/>
      <c r="JKB60" s="17"/>
      <c r="JKC60" s="18"/>
      <c r="JKD60" s="19"/>
      <c r="JKE60" s="19"/>
      <c r="JKF60" s="19"/>
      <c r="JKG60" s="20"/>
      <c r="JKH60" s="12"/>
      <c r="JKI60" s="13"/>
      <c r="JKJ60" s="13"/>
      <c r="JKK60" s="13"/>
      <c r="JKL60" s="13"/>
      <c r="JKM60" s="14"/>
      <c r="JKN60" s="14"/>
      <c r="JKO60" s="14"/>
      <c r="JKP60" s="14"/>
      <c r="JKQ60" s="15"/>
      <c r="JKR60" s="15"/>
      <c r="JKS60" s="15"/>
      <c r="JKT60" s="16"/>
      <c r="JKU60" s="17"/>
      <c r="JKV60" s="18"/>
      <c r="JKW60" s="17"/>
      <c r="JKX60" s="18"/>
      <c r="JKY60" s="19"/>
      <c r="JKZ60" s="19"/>
      <c r="JLA60" s="19"/>
      <c r="JLB60" s="20"/>
      <c r="JLC60" s="12"/>
      <c r="JLD60" s="13"/>
      <c r="JLE60" s="13"/>
      <c r="JLF60" s="13"/>
      <c r="JLG60" s="13"/>
      <c r="JLH60" s="14"/>
      <c r="JLI60" s="14"/>
      <c r="JLJ60" s="14"/>
      <c r="JLK60" s="14"/>
      <c r="JLL60" s="15"/>
      <c r="JLM60" s="15"/>
      <c r="JLN60" s="15"/>
      <c r="JLO60" s="16"/>
      <c r="JLP60" s="17"/>
      <c r="JLQ60" s="18"/>
      <c r="JLR60" s="17"/>
      <c r="JLS60" s="18"/>
      <c r="JLT60" s="19"/>
      <c r="JLU60" s="19"/>
      <c r="JLV60" s="19"/>
      <c r="JLW60" s="20"/>
      <c r="JLX60" s="12"/>
      <c r="JLY60" s="13"/>
      <c r="JLZ60" s="13"/>
      <c r="JMA60" s="13"/>
      <c r="JMB60" s="13"/>
      <c r="JMC60" s="14"/>
      <c r="JMD60" s="14"/>
      <c r="JME60" s="14"/>
      <c r="JMF60" s="14"/>
      <c r="JMG60" s="15"/>
      <c r="JMH60" s="15"/>
      <c r="JMI60" s="15"/>
      <c r="JMJ60" s="16"/>
      <c r="JMK60" s="17"/>
      <c r="JML60" s="18"/>
      <c r="JMM60" s="17"/>
      <c r="JMN60" s="18"/>
      <c r="JMO60" s="19"/>
      <c r="JMP60" s="19"/>
      <c r="JMQ60" s="19"/>
      <c r="JMR60" s="20"/>
      <c r="JMS60" s="12"/>
      <c r="JMT60" s="13"/>
      <c r="JMU60" s="13"/>
      <c r="JMV60" s="13"/>
      <c r="JMW60" s="13"/>
      <c r="JMX60" s="14"/>
      <c r="JMY60" s="14"/>
      <c r="JMZ60" s="14"/>
      <c r="JNA60" s="14"/>
      <c r="JNB60" s="15"/>
      <c r="JNC60" s="15"/>
      <c r="JND60" s="15"/>
      <c r="JNE60" s="16"/>
      <c r="JNF60" s="17"/>
      <c r="JNG60" s="18"/>
      <c r="JNH60" s="17"/>
      <c r="JNI60" s="18"/>
      <c r="JNJ60" s="19"/>
      <c r="JNK60" s="19"/>
      <c r="JNL60" s="19"/>
      <c r="JNM60" s="20"/>
      <c r="JNN60" s="12"/>
      <c r="JNO60" s="13"/>
      <c r="JNP60" s="13"/>
      <c r="JNQ60" s="13"/>
      <c r="JNR60" s="13"/>
      <c r="JNS60" s="14"/>
      <c r="JNT60" s="14"/>
      <c r="JNU60" s="14"/>
      <c r="JNV60" s="14"/>
      <c r="JNW60" s="15"/>
      <c r="JNX60" s="15"/>
      <c r="JNY60" s="15"/>
      <c r="JNZ60" s="16"/>
      <c r="JOA60" s="17"/>
      <c r="JOB60" s="18"/>
      <c r="JOC60" s="17"/>
      <c r="JOD60" s="18"/>
      <c r="JOE60" s="19"/>
      <c r="JOF60" s="19"/>
      <c r="JOG60" s="19"/>
      <c r="JOH60" s="20"/>
      <c r="JOI60" s="12"/>
      <c r="JOJ60" s="13"/>
      <c r="JOK60" s="13"/>
      <c r="JOL60" s="13"/>
      <c r="JOM60" s="13"/>
      <c r="JON60" s="14"/>
      <c r="JOO60" s="14"/>
      <c r="JOP60" s="14"/>
      <c r="JOQ60" s="14"/>
      <c r="JOR60" s="15"/>
      <c r="JOS60" s="15"/>
      <c r="JOT60" s="15"/>
      <c r="JOU60" s="16"/>
      <c r="JOV60" s="17"/>
      <c r="JOW60" s="18"/>
      <c r="JOX60" s="17"/>
      <c r="JOY60" s="18"/>
      <c r="JOZ60" s="19"/>
      <c r="JPA60" s="19"/>
      <c r="JPB60" s="19"/>
      <c r="JPC60" s="20"/>
      <c r="JPD60" s="12"/>
      <c r="JPE60" s="13"/>
      <c r="JPF60" s="13"/>
      <c r="JPG60" s="13"/>
      <c r="JPH60" s="13"/>
      <c r="JPI60" s="14"/>
      <c r="JPJ60" s="14"/>
      <c r="JPK60" s="14"/>
      <c r="JPL60" s="14"/>
      <c r="JPM60" s="15"/>
      <c r="JPN60" s="15"/>
      <c r="JPO60" s="15"/>
      <c r="JPP60" s="16"/>
      <c r="JPQ60" s="17"/>
      <c r="JPR60" s="18"/>
      <c r="JPS60" s="17"/>
      <c r="JPT60" s="18"/>
      <c r="JPU60" s="19"/>
      <c r="JPV60" s="19"/>
      <c r="JPW60" s="19"/>
      <c r="JPX60" s="20"/>
      <c r="JPY60" s="12"/>
      <c r="JPZ60" s="13"/>
      <c r="JQA60" s="13"/>
      <c r="JQB60" s="13"/>
      <c r="JQC60" s="13"/>
      <c r="JQD60" s="14"/>
      <c r="JQE60" s="14"/>
      <c r="JQF60" s="14"/>
      <c r="JQG60" s="14"/>
      <c r="JQH60" s="15"/>
      <c r="JQI60" s="15"/>
      <c r="JQJ60" s="15"/>
      <c r="JQK60" s="16"/>
      <c r="JQL60" s="17"/>
      <c r="JQM60" s="18"/>
      <c r="JQN60" s="17"/>
      <c r="JQO60" s="18"/>
      <c r="JQP60" s="19"/>
      <c r="JQQ60" s="19"/>
      <c r="JQR60" s="19"/>
      <c r="JQS60" s="20"/>
      <c r="JQT60" s="12"/>
      <c r="JQU60" s="13"/>
      <c r="JQV60" s="13"/>
      <c r="JQW60" s="13"/>
      <c r="JQX60" s="13"/>
      <c r="JQY60" s="14"/>
      <c r="JQZ60" s="14"/>
      <c r="JRA60" s="14"/>
      <c r="JRB60" s="14"/>
      <c r="JRC60" s="15"/>
      <c r="JRD60" s="15"/>
      <c r="JRE60" s="15"/>
      <c r="JRF60" s="16"/>
      <c r="JRG60" s="17"/>
      <c r="JRH60" s="18"/>
      <c r="JRI60" s="17"/>
      <c r="JRJ60" s="18"/>
      <c r="JRK60" s="19"/>
      <c r="JRL60" s="19"/>
      <c r="JRM60" s="19"/>
      <c r="JRN60" s="20"/>
      <c r="JRO60" s="12"/>
      <c r="JRP60" s="13"/>
      <c r="JRQ60" s="13"/>
      <c r="JRR60" s="13"/>
      <c r="JRS60" s="13"/>
      <c r="JRT60" s="14"/>
      <c r="JRU60" s="14"/>
      <c r="JRV60" s="14"/>
      <c r="JRW60" s="14"/>
      <c r="JRX60" s="15"/>
      <c r="JRY60" s="15"/>
      <c r="JRZ60" s="15"/>
      <c r="JSA60" s="16"/>
      <c r="JSB60" s="17"/>
      <c r="JSC60" s="18"/>
      <c r="JSD60" s="17"/>
      <c r="JSE60" s="18"/>
      <c r="JSF60" s="19"/>
      <c r="JSG60" s="19"/>
      <c r="JSH60" s="19"/>
      <c r="JSI60" s="20"/>
      <c r="JSJ60" s="12"/>
      <c r="JSK60" s="13"/>
      <c r="JSL60" s="13"/>
      <c r="JSM60" s="13"/>
      <c r="JSN60" s="13"/>
      <c r="JSO60" s="14"/>
      <c r="JSP60" s="14"/>
      <c r="JSQ60" s="14"/>
      <c r="JSR60" s="14"/>
      <c r="JSS60" s="15"/>
      <c r="JST60" s="15"/>
      <c r="JSU60" s="15"/>
      <c r="JSV60" s="16"/>
      <c r="JSW60" s="17"/>
      <c r="JSX60" s="18"/>
      <c r="JSY60" s="17"/>
      <c r="JSZ60" s="18"/>
      <c r="JTA60" s="19"/>
      <c r="JTB60" s="19"/>
      <c r="JTC60" s="19"/>
      <c r="JTD60" s="20"/>
      <c r="JTE60" s="12"/>
      <c r="JTF60" s="13"/>
      <c r="JTG60" s="13"/>
      <c r="JTH60" s="13"/>
      <c r="JTI60" s="13"/>
      <c r="JTJ60" s="14"/>
      <c r="JTK60" s="14"/>
      <c r="JTL60" s="14"/>
      <c r="JTM60" s="14"/>
      <c r="JTN60" s="15"/>
      <c r="JTO60" s="15"/>
      <c r="JTP60" s="15"/>
      <c r="JTQ60" s="16"/>
      <c r="JTR60" s="17"/>
      <c r="JTS60" s="18"/>
      <c r="JTT60" s="17"/>
      <c r="JTU60" s="18"/>
      <c r="JTV60" s="19"/>
      <c r="JTW60" s="19"/>
      <c r="JTX60" s="19"/>
      <c r="JTY60" s="20"/>
      <c r="JTZ60" s="12"/>
      <c r="JUA60" s="13"/>
      <c r="JUB60" s="13"/>
      <c r="JUC60" s="13"/>
      <c r="JUD60" s="13"/>
      <c r="JUE60" s="14"/>
      <c r="JUF60" s="14"/>
      <c r="JUG60" s="14"/>
      <c r="JUH60" s="14"/>
      <c r="JUI60" s="15"/>
      <c r="JUJ60" s="15"/>
      <c r="JUK60" s="15"/>
      <c r="JUL60" s="16"/>
      <c r="JUM60" s="17"/>
      <c r="JUN60" s="18"/>
      <c r="JUO60" s="17"/>
      <c r="JUP60" s="18"/>
      <c r="JUQ60" s="19"/>
      <c r="JUR60" s="19"/>
      <c r="JUS60" s="19"/>
      <c r="JUT60" s="20"/>
      <c r="JUU60" s="12"/>
      <c r="JUV60" s="13"/>
      <c r="JUW60" s="13"/>
      <c r="JUX60" s="13"/>
      <c r="JUY60" s="13"/>
      <c r="JUZ60" s="14"/>
      <c r="JVA60" s="14"/>
      <c r="JVB60" s="14"/>
      <c r="JVC60" s="14"/>
      <c r="JVD60" s="15"/>
      <c r="JVE60" s="15"/>
      <c r="JVF60" s="15"/>
      <c r="JVG60" s="16"/>
      <c r="JVH60" s="17"/>
      <c r="JVI60" s="18"/>
      <c r="JVJ60" s="17"/>
      <c r="JVK60" s="18"/>
      <c r="JVL60" s="19"/>
      <c r="JVM60" s="19"/>
      <c r="JVN60" s="19"/>
      <c r="JVO60" s="20"/>
      <c r="JVP60" s="12"/>
      <c r="JVQ60" s="13"/>
      <c r="JVR60" s="13"/>
      <c r="JVS60" s="13"/>
      <c r="JVT60" s="13"/>
      <c r="JVU60" s="14"/>
      <c r="JVV60" s="14"/>
      <c r="JVW60" s="14"/>
      <c r="JVX60" s="14"/>
      <c r="JVY60" s="15"/>
      <c r="JVZ60" s="15"/>
      <c r="JWA60" s="15"/>
      <c r="JWB60" s="16"/>
      <c r="JWC60" s="17"/>
      <c r="JWD60" s="18"/>
      <c r="JWE60" s="17"/>
      <c r="JWF60" s="18"/>
      <c r="JWG60" s="19"/>
      <c r="JWH60" s="19"/>
      <c r="JWI60" s="19"/>
      <c r="JWJ60" s="20"/>
      <c r="JWK60" s="12"/>
      <c r="JWL60" s="13"/>
      <c r="JWM60" s="13"/>
      <c r="JWN60" s="13"/>
      <c r="JWO60" s="13"/>
      <c r="JWP60" s="14"/>
      <c r="JWQ60" s="14"/>
      <c r="JWR60" s="14"/>
      <c r="JWS60" s="14"/>
      <c r="JWT60" s="15"/>
      <c r="JWU60" s="15"/>
      <c r="JWV60" s="15"/>
      <c r="JWW60" s="16"/>
      <c r="JWX60" s="17"/>
      <c r="JWY60" s="18"/>
      <c r="JWZ60" s="17"/>
      <c r="JXA60" s="18"/>
      <c r="JXB60" s="19"/>
      <c r="JXC60" s="19"/>
      <c r="JXD60" s="19"/>
      <c r="JXE60" s="20"/>
      <c r="JXF60" s="12"/>
      <c r="JXG60" s="13"/>
      <c r="JXH60" s="13"/>
      <c r="JXI60" s="13"/>
      <c r="JXJ60" s="13"/>
      <c r="JXK60" s="14"/>
      <c r="JXL60" s="14"/>
      <c r="JXM60" s="14"/>
      <c r="JXN60" s="14"/>
      <c r="JXO60" s="15"/>
      <c r="JXP60" s="15"/>
      <c r="JXQ60" s="15"/>
      <c r="JXR60" s="16"/>
      <c r="JXS60" s="17"/>
      <c r="JXT60" s="18"/>
      <c r="JXU60" s="17"/>
      <c r="JXV60" s="18"/>
      <c r="JXW60" s="19"/>
      <c r="JXX60" s="19"/>
      <c r="JXY60" s="19"/>
      <c r="JXZ60" s="20"/>
      <c r="JYA60" s="12"/>
      <c r="JYB60" s="13"/>
      <c r="JYC60" s="13"/>
      <c r="JYD60" s="13"/>
      <c r="JYE60" s="13"/>
      <c r="JYF60" s="14"/>
      <c r="JYG60" s="14"/>
      <c r="JYH60" s="14"/>
      <c r="JYI60" s="14"/>
      <c r="JYJ60" s="15"/>
      <c r="JYK60" s="15"/>
      <c r="JYL60" s="15"/>
      <c r="JYM60" s="16"/>
      <c r="JYN60" s="17"/>
      <c r="JYO60" s="18"/>
      <c r="JYP60" s="17"/>
      <c r="JYQ60" s="18"/>
      <c r="JYR60" s="19"/>
      <c r="JYS60" s="19"/>
      <c r="JYT60" s="19"/>
      <c r="JYU60" s="20"/>
      <c r="JYV60" s="12"/>
      <c r="JYW60" s="13"/>
      <c r="JYX60" s="13"/>
      <c r="JYY60" s="13"/>
      <c r="JYZ60" s="13"/>
      <c r="JZA60" s="14"/>
      <c r="JZB60" s="14"/>
      <c r="JZC60" s="14"/>
      <c r="JZD60" s="14"/>
      <c r="JZE60" s="15"/>
      <c r="JZF60" s="15"/>
      <c r="JZG60" s="15"/>
      <c r="JZH60" s="16"/>
      <c r="JZI60" s="17"/>
      <c r="JZJ60" s="18"/>
      <c r="JZK60" s="17"/>
      <c r="JZL60" s="18"/>
      <c r="JZM60" s="19"/>
      <c r="JZN60" s="19"/>
      <c r="JZO60" s="19"/>
      <c r="JZP60" s="20"/>
      <c r="JZQ60" s="12"/>
      <c r="JZR60" s="13"/>
      <c r="JZS60" s="13"/>
      <c r="JZT60" s="13"/>
      <c r="JZU60" s="13"/>
      <c r="JZV60" s="14"/>
      <c r="JZW60" s="14"/>
      <c r="JZX60" s="14"/>
      <c r="JZY60" s="14"/>
      <c r="JZZ60" s="15"/>
      <c r="KAA60" s="15"/>
      <c r="KAB60" s="15"/>
      <c r="KAC60" s="16"/>
      <c r="KAD60" s="17"/>
      <c r="KAE60" s="18"/>
      <c r="KAF60" s="17"/>
      <c r="KAG60" s="18"/>
      <c r="KAH60" s="19"/>
      <c r="KAI60" s="19"/>
      <c r="KAJ60" s="19"/>
      <c r="KAK60" s="20"/>
      <c r="KAL60" s="12"/>
      <c r="KAM60" s="13"/>
      <c r="KAN60" s="13"/>
      <c r="KAO60" s="13"/>
      <c r="KAP60" s="13"/>
      <c r="KAQ60" s="14"/>
      <c r="KAR60" s="14"/>
      <c r="KAS60" s="14"/>
      <c r="KAT60" s="14"/>
      <c r="KAU60" s="15"/>
      <c r="KAV60" s="15"/>
      <c r="KAW60" s="15"/>
      <c r="KAX60" s="16"/>
      <c r="KAY60" s="17"/>
      <c r="KAZ60" s="18"/>
      <c r="KBA60" s="17"/>
      <c r="KBB60" s="18"/>
      <c r="KBC60" s="19"/>
      <c r="KBD60" s="19"/>
      <c r="KBE60" s="19"/>
      <c r="KBF60" s="20"/>
      <c r="KBG60" s="12"/>
      <c r="KBH60" s="13"/>
      <c r="KBI60" s="13"/>
      <c r="KBJ60" s="13"/>
      <c r="KBK60" s="13"/>
      <c r="KBL60" s="14"/>
      <c r="KBM60" s="14"/>
      <c r="KBN60" s="14"/>
      <c r="KBO60" s="14"/>
      <c r="KBP60" s="15"/>
      <c r="KBQ60" s="15"/>
      <c r="KBR60" s="15"/>
      <c r="KBS60" s="16"/>
      <c r="KBT60" s="17"/>
      <c r="KBU60" s="18"/>
      <c r="KBV60" s="17"/>
      <c r="KBW60" s="18"/>
      <c r="KBX60" s="19"/>
      <c r="KBY60" s="19"/>
      <c r="KBZ60" s="19"/>
      <c r="KCA60" s="20"/>
      <c r="KCB60" s="12"/>
      <c r="KCC60" s="13"/>
      <c r="KCD60" s="13"/>
      <c r="KCE60" s="13"/>
      <c r="KCF60" s="13"/>
      <c r="KCG60" s="14"/>
      <c r="KCH60" s="14"/>
      <c r="KCI60" s="14"/>
      <c r="KCJ60" s="14"/>
      <c r="KCK60" s="15"/>
      <c r="KCL60" s="15"/>
      <c r="KCM60" s="15"/>
      <c r="KCN60" s="16"/>
      <c r="KCO60" s="17"/>
      <c r="KCP60" s="18"/>
      <c r="KCQ60" s="17"/>
      <c r="KCR60" s="18"/>
      <c r="KCS60" s="19"/>
      <c r="KCT60" s="19"/>
      <c r="KCU60" s="19"/>
      <c r="KCV60" s="20"/>
      <c r="KCW60" s="12"/>
      <c r="KCX60" s="13"/>
      <c r="KCY60" s="13"/>
      <c r="KCZ60" s="13"/>
      <c r="KDA60" s="13"/>
      <c r="KDB60" s="14"/>
      <c r="KDC60" s="14"/>
      <c r="KDD60" s="14"/>
      <c r="KDE60" s="14"/>
      <c r="KDF60" s="15"/>
      <c r="KDG60" s="15"/>
      <c r="KDH60" s="15"/>
      <c r="KDI60" s="16"/>
      <c r="KDJ60" s="17"/>
      <c r="KDK60" s="18"/>
      <c r="KDL60" s="17"/>
      <c r="KDM60" s="18"/>
      <c r="KDN60" s="19"/>
      <c r="KDO60" s="19"/>
      <c r="KDP60" s="19"/>
      <c r="KDQ60" s="20"/>
      <c r="KDR60" s="12"/>
      <c r="KDS60" s="13"/>
      <c r="KDT60" s="13"/>
      <c r="KDU60" s="13"/>
      <c r="KDV60" s="13"/>
      <c r="KDW60" s="14"/>
      <c r="KDX60" s="14"/>
      <c r="KDY60" s="14"/>
      <c r="KDZ60" s="14"/>
      <c r="KEA60" s="15"/>
      <c r="KEB60" s="15"/>
      <c r="KEC60" s="15"/>
      <c r="KED60" s="16"/>
      <c r="KEE60" s="17"/>
      <c r="KEF60" s="18"/>
      <c r="KEG60" s="17"/>
      <c r="KEH60" s="18"/>
      <c r="KEI60" s="19"/>
      <c r="KEJ60" s="19"/>
      <c r="KEK60" s="19"/>
      <c r="KEL60" s="20"/>
      <c r="KEM60" s="12"/>
      <c r="KEN60" s="13"/>
      <c r="KEO60" s="13"/>
      <c r="KEP60" s="13"/>
      <c r="KEQ60" s="13"/>
      <c r="KER60" s="14"/>
      <c r="KES60" s="14"/>
      <c r="KET60" s="14"/>
      <c r="KEU60" s="14"/>
      <c r="KEV60" s="15"/>
      <c r="KEW60" s="15"/>
      <c r="KEX60" s="15"/>
      <c r="KEY60" s="16"/>
      <c r="KEZ60" s="17"/>
      <c r="KFA60" s="18"/>
      <c r="KFB60" s="17"/>
      <c r="KFC60" s="18"/>
      <c r="KFD60" s="19"/>
      <c r="KFE60" s="19"/>
      <c r="KFF60" s="19"/>
      <c r="KFG60" s="20"/>
      <c r="KFH60" s="12"/>
      <c r="KFI60" s="13"/>
      <c r="KFJ60" s="13"/>
      <c r="KFK60" s="13"/>
      <c r="KFL60" s="13"/>
      <c r="KFM60" s="14"/>
      <c r="KFN60" s="14"/>
      <c r="KFO60" s="14"/>
      <c r="KFP60" s="14"/>
      <c r="KFQ60" s="15"/>
      <c r="KFR60" s="15"/>
      <c r="KFS60" s="15"/>
      <c r="KFT60" s="16"/>
      <c r="KFU60" s="17"/>
      <c r="KFV60" s="18"/>
      <c r="KFW60" s="17"/>
      <c r="KFX60" s="18"/>
      <c r="KFY60" s="19"/>
      <c r="KFZ60" s="19"/>
      <c r="KGA60" s="19"/>
      <c r="KGB60" s="20"/>
      <c r="KGC60" s="12"/>
      <c r="KGD60" s="13"/>
      <c r="KGE60" s="13"/>
      <c r="KGF60" s="13"/>
      <c r="KGG60" s="13"/>
      <c r="KGH60" s="14"/>
      <c r="KGI60" s="14"/>
      <c r="KGJ60" s="14"/>
      <c r="KGK60" s="14"/>
      <c r="KGL60" s="15"/>
      <c r="KGM60" s="15"/>
      <c r="KGN60" s="15"/>
      <c r="KGO60" s="16"/>
      <c r="KGP60" s="17"/>
      <c r="KGQ60" s="18"/>
      <c r="KGR60" s="17"/>
      <c r="KGS60" s="18"/>
      <c r="KGT60" s="19"/>
      <c r="KGU60" s="19"/>
      <c r="KGV60" s="19"/>
      <c r="KGW60" s="20"/>
      <c r="KGX60" s="12"/>
      <c r="KGY60" s="13"/>
      <c r="KGZ60" s="13"/>
      <c r="KHA60" s="13"/>
      <c r="KHB60" s="13"/>
      <c r="KHC60" s="14"/>
      <c r="KHD60" s="14"/>
      <c r="KHE60" s="14"/>
      <c r="KHF60" s="14"/>
      <c r="KHG60" s="15"/>
      <c r="KHH60" s="15"/>
      <c r="KHI60" s="15"/>
      <c r="KHJ60" s="16"/>
      <c r="KHK60" s="17"/>
      <c r="KHL60" s="18"/>
      <c r="KHM60" s="17"/>
      <c r="KHN60" s="18"/>
      <c r="KHO60" s="19"/>
      <c r="KHP60" s="19"/>
      <c r="KHQ60" s="19"/>
      <c r="KHR60" s="20"/>
      <c r="KHS60" s="12"/>
      <c r="KHT60" s="13"/>
      <c r="KHU60" s="13"/>
      <c r="KHV60" s="13"/>
      <c r="KHW60" s="13"/>
      <c r="KHX60" s="14"/>
      <c r="KHY60" s="14"/>
      <c r="KHZ60" s="14"/>
      <c r="KIA60" s="14"/>
      <c r="KIB60" s="15"/>
      <c r="KIC60" s="15"/>
      <c r="KID60" s="15"/>
      <c r="KIE60" s="16"/>
      <c r="KIF60" s="17"/>
      <c r="KIG60" s="18"/>
      <c r="KIH60" s="17"/>
      <c r="KII60" s="18"/>
      <c r="KIJ60" s="19"/>
      <c r="KIK60" s="19"/>
      <c r="KIL60" s="19"/>
      <c r="KIM60" s="20"/>
      <c r="KIN60" s="12"/>
      <c r="KIO60" s="13"/>
      <c r="KIP60" s="13"/>
      <c r="KIQ60" s="13"/>
      <c r="KIR60" s="13"/>
      <c r="KIS60" s="14"/>
      <c r="KIT60" s="14"/>
      <c r="KIU60" s="14"/>
      <c r="KIV60" s="14"/>
      <c r="KIW60" s="15"/>
      <c r="KIX60" s="15"/>
      <c r="KIY60" s="15"/>
      <c r="KIZ60" s="16"/>
      <c r="KJA60" s="17"/>
      <c r="KJB60" s="18"/>
      <c r="KJC60" s="17"/>
      <c r="KJD60" s="18"/>
      <c r="KJE60" s="19"/>
      <c r="KJF60" s="19"/>
      <c r="KJG60" s="19"/>
      <c r="KJH60" s="20"/>
      <c r="KJI60" s="12"/>
      <c r="KJJ60" s="13"/>
      <c r="KJK60" s="13"/>
      <c r="KJL60" s="13"/>
      <c r="KJM60" s="13"/>
      <c r="KJN60" s="14"/>
      <c r="KJO60" s="14"/>
      <c r="KJP60" s="14"/>
      <c r="KJQ60" s="14"/>
      <c r="KJR60" s="15"/>
      <c r="KJS60" s="15"/>
      <c r="KJT60" s="15"/>
      <c r="KJU60" s="16"/>
      <c r="KJV60" s="17"/>
      <c r="KJW60" s="18"/>
      <c r="KJX60" s="17"/>
      <c r="KJY60" s="18"/>
      <c r="KJZ60" s="19"/>
      <c r="KKA60" s="19"/>
      <c r="KKB60" s="19"/>
      <c r="KKC60" s="20"/>
      <c r="KKD60" s="12"/>
      <c r="KKE60" s="13"/>
      <c r="KKF60" s="13"/>
      <c r="KKG60" s="13"/>
      <c r="KKH60" s="13"/>
      <c r="KKI60" s="14"/>
      <c r="KKJ60" s="14"/>
      <c r="KKK60" s="14"/>
      <c r="KKL60" s="14"/>
      <c r="KKM60" s="15"/>
      <c r="KKN60" s="15"/>
      <c r="KKO60" s="15"/>
      <c r="KKP60" s="16"/>
      <c r="KKQ60" s="17"/>
      <c r="KKR60" s="18"/>
      <c r="KKS60" s="17"/>
      <c r="KKT60" s="18"/>
      <c r="KKU60" s="19"/>
      <c r="KKV60" s="19"/>
      <c r="KKW60" s="19"/>
      <c r="KKX60" s="20"/>
      <c r="KKY60" s="12"/>
      <c r="KKZ60" s="13"/>
      <c r="KLA60" s="13"/>
      <c r="KLB60" s="13"/>
      <c r="KLC60" s="13"/>
      <c r="KLD60" s="14"/>
      <c r="KLE60" s="14"/>
      <c r="KLF60" s="14"/>
      <c r="KLG60" s="14"/>
      <c r="KLH60" s="15"/>
      <c r="KLI60" s="15"/>
      <c r="KLJ60" s="15"/>
      <c r="KLK60" s="16"/>
      <c r="KLL60" s="17"/>
      <c r="KLM60" s="18"/>
      <c r="KLN60" s="17"/>
      <c r="KLO60" s="18"/>
      <c r="KLP60" s="19"/>
      <c r="KLQ60" s="19"/>
      <c r="KLR60" s="19"/>
      <c r="KLS60" s="20"/>
      <c r="KLT60" s="12"/>
      <c r="KLU60" s="13"/>
      <c r="KLV60" s="13"/>
      <c r="KLW60" s="13"/>
      <c r="KLX60" s="13"/>
      <c r="KLY60" s="14"/>
      <c r="KLZ60" s="14"/>
      <c r="KMA60" s="14"/>
      <c r="KMB60" s="14"/>
      <c r="KMC60" s="15"/>
      <c r="KMD60" s="15"/>
      <c r="KME60" s="15"/>
      <c r="KMF60" s="16"/>
      <c r="KMG60" s="17"/>
      <c r="KMH60" s="18"/>
      <c r="KMI60" s="17"/>
      <c r="KMJ60" s="18"/>
      <c r="KMK60" s="19"/>
      <c r="KML60" s="19"/>
      <c r="KMM60" s="19"/>
      <c r="KMN60" s="20"/>
      <c r="KMO60" s="12"/>
      <c r="KMP60" s="13"/>
      <c r="KMQ60" s="13"/>
      <c r="KMR60" s="13"/>
      <c r="KMS60" s="13"/>
      <c r="KMT60" s="14"/>
      <c r="KMU60" s="14"/>
      <c r="KMV60" s="14"/>
      <c r="KMW60" s="14"/>
      <c r="KMX60" s="15"/>
      <c r="KMY60" s="15"/>
      <c r="KMZ60" s="15"/>
      <c r="KNA60" s="16"/>
      <c r="KNB60" s="17"/>
      <c r="KNC60" s="18"/>
      <c r="KND60" s="17"/>
      <c r="KNE60" s="18"/>
      <c r="KNF60" s="19"/>
      <c r="KNG60" s="19"/>
      <c r="KNH60" s="19"/>
      <c r="KNI60" s="20"/>
      <c r="KNJ60" s="12"/>
      <c r="KNK60" s="13"/>
      <c r="KNL60" s="13"/>
      <c r="KNM60" s="13"/>
      <c r="KNN60" s="13"/>
      <c r="KNO60" s="14"/>
      <c r="KNP60" s="14"/>
      <c r="KNQ60" s="14"/>
      <c r="KNR60" s="14"/>
      <c r="KNS60" s="15"/>
      <c r="KNT60" s="15"/>
      <c r="KNU60" s="15"/>
      <c r="KNV60" s="16"/>
      <c r="KNW60" s="17"/>
      <c r="KNX60" s="18"/>
      <c r="KNY60" s="17"/>
      <c r="KNZ60" s="18"/>
      <c r="KOA60" s="19"/>
      <c r="KOB60" s="19"/>
      <c r="KOC60" s="19"/>
      <c r="KOD60" s="20"/>
      <c r="KOE60" s="12"/>
      <c r="KOF60" s="13"/>
      <c r="KOG60" s="13"/>
      <c r="KOH60" s="13"/>
      <c r="KOI60" s="13"/>
      <c r="KOJ60" s="14"/>
      <c r="KOK60" s="14"/>
      <c r="KOL60" s="14"/>
      <c r="KOM60" s="14"/>
      <c r="KON60" s="15"/>
      <c r="KOO60" s="15"/>
      <c r="KOP60" s="15"/>
      <c r="KOQ60" s="16"/>
      <c r="KOR60" s="17"/>
      <c r="KOS60" s="18"/>
      <c r="KOT60" s="17"/>
      <c r="KOU60" s="18"/>
      <c r="KOV60" s="19"/>
      <c r="KOW60" s="19"/>
      <c r="KOX60" s="19"/>
      <c r="KOY60" s="20"/>
      <c r="KOZ60" s="12"/>
      <c r="KPA60" s="13"/>
      <c r="KPB60" s="13"/>
      <c r="KPC60" s="13"/>
      <c r="KPD60" s="13"/>
      <c r="KPE60" s="14"/>
      <c r="KPF60" s="14"/>
      <c r="KPG60" s="14"/>
      <c r="KPH60" s="14"/>
      <c r="KPI60" s="15"/>
      <c r="KPJ60" s="15"/>
      <c r="KPK60" s="15"/>
      <c r="KPL60" s="16"/>
      <c r="KPM60" s="17"/>
      <c r="KPN60" s="18"/>
      <c r="KPO60" s="17"/>
      <c r="KPP60" s="18"/>
      <c r="KPQ60" s="19"/>
      <c r="KPR60" s="19"/>
      <c r="KPS60" s="19"/>
      <c r="KPT60" s="20"/>
      <c r="KPU60" s="12"/>
      <c r="KPV60" s="13"/>
      <c r="KPW60" s="13"/>
      <c r="KPX60" s="13"/>
      <c r="KPY60" s="13"/>
      <c r="KPZ60" s="14"/>
      <c r="KQA60" s="14"/>
      <c r="KQB60" s="14"/>
      <c r="KQC60" s="14"/>
      <c r="KQD60" s="15"/>
      <c r="KQE60" s="15"/>
      <c r="KQF60" s="15"/>
      <c r="KQG60" s="16"/>
      <c r="KQH60" s="17"/>
      <c r="KQI60" s="18"/>
      <c r="KQJ60" s="17"/>
      <c r="KQK60" s="18"/>
      <c r="KQL60" s="19"/>
      <c r="KQM60" s="19"/>
      <c r="KQN60" s="19"/>
      <c r="KQO60" s="20"/>
      <c r="KQP60" s="12"/>
      <c r="KQQ60" s="13"/>
      <c r="KQR60" s="13"/>
      <c r="KQS60" s="13"/>
      <c r="KQT60" s="13"/>
      <c r="KQU60" s="14"/>
      <c r="KQV60" s="14"/>
      <c r="KQW60" s="14"/>
      <c r="KQX60" s="14"/>
      <c r="KQY60" s="15"/>
      <c r="KQZ60" s="15"/>
      <c r="KRA60" s="15"/>
      <c r="KRB60" s="16"/>
      <c r="KRC60" s="17"/>
      <c r="KRD60" s="18"/>
      <c r="KRE60" s="17"/>
      <c r="KRF60" s="18"/>
      <c r="KRG60" s="19"/>
      <c r="KRH60" s="19"/>
      <c r="KRI60" s="19"/>
      <c r="KRJ60" s="20"/>
      <c r="KRK60" s="12"/>
      <c r="KRL60" s="13"/>
      <c r="KRM60" s="13"/>
      <c r="KRN60" s="13"/>
      <c r="KRO60" s="13"/>
      <c r="KRP60" s="14"/>
      <c r="KRQ60" s="14"/>
      <c r="KRR60" s="14"/>
      <c r="KRS60" s="14"/>
      <c r="KRT60" s="15"/>
      <c r="KRU60" s="15"/>
      <c r="KRV60" s="15"/>
      <c r="KRW60" s="16"/>
      <c r="KRX60" s="17"/>
      <c r="KRY60" s="18"/>
      <c r="KRZ60" s="17"/>
      <c r="KSA60" s="18"/>
      <c r="KSB60" s="19"/>
      <c r="KSC60" s="19"/>
      <c r="KSD60" s="19"/>
      <c r="KSE60" s="20"/>
      <c r="KSF60" s="12"/>
      <c r="KSG60" s="13"/>
      <c r="KSH60" s="13"/>
      <c r="KSI60" s="13"/>
      <c r="KSJ60" s="13"/>
      <c r="KSK60" s="14"/>
      <c r="KSL60" s="14"/>
      <c r="KSM60" s="14"/>
      <c r="KSN60" s="14"/>
      <c r="KSO60" s="15"/>
      <c r="KSP60" s="15"/>
      <c r="KSQ60" s="15"/>
      <c r="KSR60" s="16"/>
      <c r="KSS60" s="17"/>
      <c r="KST60" s="18"/>
      <c r="KSU60" s="17"/>
      <c r="KSV60" s="18"/>
      <c r="KSW60" s="19"/>
      <c r="KSX60" s="19"/>
      <c r="KSY60" s="19"/>
      <c r="KSZ60" s="20"/>
      <c r="KTA60" s="12"/>
      <c r="KTB60" s="13"/>
      <c r="KTC60" s="13"/>
      <c r="KTD60" s="13"/>
      <c r="KTE60" s="13"/>
      <c r="KTF60" s="14"/>
      <c r="KTG60" s="14"/>
      <c r="KTH60" s="14"/>
      <c r="KTI60" s="14"/>
      <c r="KTJ60" s="15"/>
      <c r="KTK60" s="15"/>
      <c r="KTL60" s="15"/>
      <c r="KTM60" s="16"/>
      <c r="KTN60" s="17"/>
      <c r="KTO60" s="18"/>
      <c r="KTP60" s="17"/>
      <c r="KTQ60" s="18"/>
      <c r="KTR60" s="19"/>
      <c r="KTS60" s="19"/>
      <c r="KTT60" s="19"/>
      <c r="KTU60" s="20"/>
      <c r="KTV60" s="12"/>
      <c r="KTW60" s="13"/>
      <c r="KTX60" s="13"/>
      <c r="KTY60" s="13"/>
      <c r="KTZ60" s="13"/>
      <c r="KUA60" s="14"/>
      <c r="KUB60" s="14"/>
      <c r="KUC60" s="14"/>
      <c r="KUD60" s="14"/>
      <c r="KUE60" s="15"/>
      <c r="KUF60" s="15"/>
      <c r="KUG60" s="15"/>
      <c r="KUH60" s="16"/>
      <c r="KUI60" s="17"/>
      <c r="KUJ60" s="18"/>
      <c r="KUK60" s="17"/>
      <c r="KUL60" s="18"/>
      <c r="KUM60" s="19"/>
      <c r="KUN60" s="19"/>
      <c r="KUO60" s="19"/>
      <c r="KUP60" s="20"/>
      <c r="KUQ60" s="12"/>
      <c r="KUR60" s="13"/>
      <c r="KUS60" s="13"/>
      <c r="KUT60" s="13"/>
      <c r="KUU60" s="13"/>
      <c r="KUV60" s="14"/>
      <c r="KUW60" s="14"/>
      <c r="KUX60" s="14"/>
      <c r="KUY60" s="14"/>
      <c r="KUZ60" s="15"/>
      <c r="KVA60" s="15"/>
      <c r="KVB60" s="15"/>
      <c r="KVC60" s="16"/>
      <c r="KVD60" s="17"/>
      <c r="KVE60" s="18"/>
      <c r="KVF60" s="17"/>
      <c r="KVG60" s="18"/>
      <c r="KVH60" s="19"/>
      <c r="KVI60" s="19"/>
      <c r="KVJ60" s="19"/>
      <c r="KVK60" s="20"/>
      <c r="KVL60" s="12"/>
      <c r="KVM60" s="13"/>
      <c r="KVN60" s="13"/>
      <c r="KVO60" s="13"/>
      <c r="KVP60" s="13"/>
      <c r="KVQ60" s="14"/>
      <c r="KVR60" s="14"/>
      <c r="KVS60" s="14"/>
      <c r="KVT60" s="14"/>
      <c r="KVU60" s="15"/>
      <c r="KVV60" s="15"/>
      <c r="KVW60" s="15"/>
      <c r="KVX60" s="16"/>
      <c r="KVY60" s="17"/>
      <c r="KVZ60" s="18"/>
      <c r="KWA60" s="17"/>
      <c r="KWB60" s="18"/>
      <c r="KWC60" s="19"/>
      <c r="KWD60" s="19"/>
      <c r="KWE60" s="19"/>
      <c r="KWF60" s="20"/>
      <c r="KWG60" s="12"/>
      <c r="KWH60" s="13"/>
      <c r="KWI60" s="13"/>
      <c r="KWJ60" s="13"/>
      <c r="KWK60" s="13"/>
      <c r="KWL60" s="14"/>
      <c r="KWM60" s="14"/>
      <c r="KWN60" s="14"/>
      <c r="KWO60" s="14"/>
      <c r="KWP60" s="15"/>
      <c r="KWQ60" s="15"/>
      <c r="KWR60" s="15"/>
      <c r="KWS60" s="16"/>
      <c r="KWT60" s="17"/>
      <c r="KWU60" s="18"/>
      <c r="KWV60" s="17"/>
      <c r="KWW60" s="18"/>
      <c r="KWX60" s="19"/>
      <c r="KWY60" s="19"/>
      <c r="KWZ60" s="19"/>
      <c r="KXA60" s="20"/>
      <c r="KXB60" s="12"/>
      <c r="KXC60" s="13"/>
      <c r="KXD60" s="13"/>
      <c r="KXE60" s="13"/>
      <c r="KXF60" s="13"/>
      <c r="KXG60" s="14"/>
      <c r="KXH60" s="14"/>
      <c r="KXI60" s="14"/>
      <c r="KXJ60" s="14"/>
      <c r="KXK60" s="15"/>
      <c r="KXL60" s="15"/>
      <c r="KXM60" s="15"/>
      <c r="KXN60" s="16"/>
      <c r="KXO60" s="17"/>
      <c r="KXP60" s="18"/>
      <c r="KXQ60" s="17"/>
      <c r="KXR60" s="18"/>
      <c r="KXS60" s="19"/>
      <c r="KXT60" s="19"/>
      <c r="KXU60" s="19"/>
      <c r="KXV60" s="20"/>
      <c r="KXW60" s="12"/>
      <c r="KXX60" s="13"/>
      <c r="KXY60" s="13"/>
      <c r="KXZ60" s="13"/>
      <c r="KYA60" s="13"/>
      <c r="KYB60" s="14"/>
      <c r="KYC60" s="14"/>
      <c r="KYD60" s="14"/>
      <c r="KYE60" s="14"/>
      <c r="KYF60" s="15"/>
      <c r="KYG60" s="15"/>
      <c r="KYH60" s="15"/>
      <c r="KYI60" s="16"/>
      <c r="KYJ60" s="17"/>
      <c r="KYK60" s="18"/>
      <c r="KYL60" s="17"/>
      <c r="KYM60" s="18"/>
      <c r="KYN60" s="19"/>
      <c r="KYO60" s="19"/>
      <c r="KYP60" s="19"/>
      <c r="KYQ60" s="20"/>
      <c r="KYR60" s="12"/>
      <c r="KYS60" s="13"/>
      <c r="KYT60" s="13"/>
      <c r="KYU60" s="13"/>
      <c r="KYV60" s="13"/>
      <c r="KYW60" s="14"/>
      <c r="KYX60" s="14"/>
      <c r="KYY60" s="14"/>
      <c r="KYZ60" s="14"/>
      <c r="KZA60" s="15"/>
      <c r="KZB60" s="15"/>
      <c r="KZC60" s="15"/>
      <c r="KZD60" s="16"/>
      <c r="KZE60" s="17"/>
      <c r="KZF60" s="18"/>
      <c r="KZG60" s="17"/>
      <c r="KZH60" s="18"/>
      <c r="KZI60" s="19"/>
      <c r="KZJ60" s="19"/>
      <c r="KZK60" s="19"/>
      <c r="KZL60" s="20"/>
      <c r="KZM60" s="12"/>
      <c r="KZN60" s="13"/>
      <c r="KZO60" s="13"/>
      <c r="KZP60" s="13"/>
      <c r="KZQ60" s="13"/>
      <c r="KZR60" s="14"/>
      <c r="KZS60" s="14"/>
      <c r="KZT60" s="14"/>
      <c r="KZU60" s="14"/>
      <c r="KZV60" s="15"/>
      <c r="KZW60" s="15"/>
      <c r="KZX60" s="15"/>
      <c r="KZY60" s="16"/>
      <c r="KZZ60" s="17"/>
      <c r="LAA60" s="18"/>
      <c r="LAB60" s="17"/>
      <c r="LAC60" s="18"/>
      <c r="LAD60" s="19"/>
      <c r="LAE60" s="19"/>
      <c r="LAF60" s="19"/>
      <c r="LAG60" s="20"/>
      <c r="LAH60" s="12"/>
      <c r="LAI60" s="13"/>
      <c r="LAJ60" s="13"/>
      <c r="LAK60" s="13"/>
      <c r="LAL60" s="13"/>
      <c r="LAM60" s="14"/>
      <c r="LAN60" s="14"/>
      <c r="LAO60" s="14"/>
      <c r="LAP60" s="14"/>
      <c r="LAQ60" s="15"/>
      <c r="LAR60" s="15"/>
      <c r="LAS60" s="15"/>
      <c r="LAT60" s="16"/>
      <c r="LAU60" s="17"/>
      <c r="LAV60" s="18"/>
      <c r="LAW60" s="17"/>
      <c r="LAX60" s="18"/>
      <c r="LAY60" s="19"/>
      <c r="LAZ60" s="19"/>
      <c r="LBA60" s="19"/>
      <c r="LBB60" s="20"/>
      <c r="LBC60" s="12"/>
      <c r="LBD60" s="13"/>
      <c r="LBE60" s="13"/>
      <c r="LBF60" s="13"/>
      <c r="LBG60" s="13"/>
      <c r="LBH60" s="14"/>
      <c r="LBI60" s="14"/>
      <c r="LBJ60" s="14"/>
      <c r="LBK60" s="14"/>
      <c r="LBL60" s="15"/>
      <c r="LBM60" s="15"/>
      <c r="LBN60" s="15"/>
      <c r="LBO60" s="16"/>
      <c r="LBP60" s="17"/>
      <c r="LBQ60" s="18"/>
      <c r="LBR60" s="17"/>
      <c r="LBS60" s="18"/>
      <c r="LBT60" s="19"/>
      <c r="LBU60" s="19"/>
      <c r="LBV60" s="19"/>
      <c r="LBW60" s="20"/>
      <c r="LBX60" s="12"/>
      <c r="LBY60" s="13"/>
      <c r="LBZ60" s="13"/>
      <c r="LCA60" s="13"/>
      <c r="LCB60" s="13"/>
      <c r="LCC60" s="14"/>
      <c r="LCD60" s="14"/>
      <c r="LCE60" s="14"/>
      <c r="LCF60" s="14"/>
      <c r="LCG60" s="15"/>
      <c r="LCH60" s="15"/>
      <c r="LCI60" s="15"/>
      <c r="LCJ60" s="16"/>
      <c r="LCK60" s="17"/>
      <c r="LCL60" s="18"/>
      <c r="LCM60" s="17"/>
      <c r="LCN60" s="18"/>
      <c r="LCO60" s="19"/>
      <c r="LCP60" s="19"/>
      <c r="LCQ60" s="19"/>
      <c r="LCR60" s="20"/>
      <c r="LCS60" s="12"/>
      <c r="LCT60" s="13"/>
      <c r="LCU60" s="13"/>
      <c r="LCV60" s="13"/>
      <c r="LCW60" s="13"/>
      <c r="LCX60" s="14"/>
      <c r="LCY60" s="14"/>
      <c r="LCZ60" s="14"/>
      <c r="LDA60" s="14"/>
      <c r="LDB60" s="15"/>
      <c r="LDC60" s="15"/>
      <c r="LDD60" s="15"/>
      <c r="LDE60" s="16"/>
      <c r="LDF60" s="17"/>
      <c r="LDG60" s="18"/>
      <c r="LDH60" s="17"/>
      <c r="LDI60" s="18"/>
      <c r="LDJ60" s="19"/>
      <c r="LDK60" s="19"/>
      <c r="LDL60" s="19"/>
      <c r="LDM60" s="20"/>
      <c r="LDN60" s="12"/>
      <c r="LDO60" s="13"/>
      <c r="LDP60" s="13"/>
      <c r="LDQ60" s="13"/>
      <c r="LDR60" s="13"/>
      <c r="LDS60" s="14"/>
      <c r="LDT60" s="14"/>
      <c r="LDU60" s="14"/>
      <c r="LDV60" s="14"/>
      <c r="LDW60" s="15"/>
      <c r="LDX60" s="15"/>
      <c r="LDY60" s="15"/>
      <c r="LDZ60" s="16"/>
      <c r="LEA60" s="17"/>
      <c r="LEB60" s="18"/>
      <c r="LEC60" s="17"/>
      <c r="LED60" s="18"/>
      <c r="LEE60" s="19"/>
      <c r="LEF60" s="19"/>
      <c r="LEG60" s="19"/>
      <c r="LEH60" s="20"/>
      <c r="LEI60" s="12"/>
      <c r="LEJ60" s="13"/>
      <c r="LEK60" s="13"/>
      <c r="LEL60" s="13"/>
      <c r="LEM60" s="13"/>
      <c r="LEN60" s="14"/>
      <c r="LEO60" s="14"/>
      <c r="LEP60" s="14"/>
      <c r="LEQ60" s="14"/>
      <c r="LER60" s="15"/>
      <c r="LES60" s="15"/>
      <c r="LET60" s="15"/>
      <c r="LEU60" s="16"/>
      <c r="LEV60" s="17"/>
      <c r="LEW60" s="18"/>
      <c r="LEX60" s="17"/>
      <c r="LEY60" s="18"/>
      <c r="LEZ60" s="19"/>
      <c r="LFA60" s="19"/>
      <c r="LFB60" s="19"/>
      <c r="LFC60" s="20"/>
      <c r="LFD60" s="12"/>
      <c r="LFE60" s="13"/>
      <c r="LFF60" s="13"/>
      <c r="LFG60" s="13"/>
      <c r="LFH60" s="13"/>
      <c r="LFI60" s="14"/>
      <c r="LFJ60" s="14"/>
      <c r="LFK60" s="14"/>
      <c r="LFL60" s="14"/>
      <c r="LFM60" s="15"/>
      <c r="LFN60" s="15"/>
      <c r="LFO60" s="15"/>
      <c r="LFP60" s="16"/>
      <c r="LFQ60" s="17"/>
      <c r="LFR60" s="18"/>
      <c r="LFS60" s="17"/>
      <c r="LFT60" s="18"/>
      <c r="LFU60" s="19"/>
      <c r="LFV60" s="19"/>
      <c r="LFW60" s="19"/>
      <c r="LFX60" s="20"/>
      <c r="LFY60" s="12"/>
      <c r="LFZ60" s="13"/>
      <c r="LGA60" s="13"/>
      <c r="LGB60" s="13"/>
      <c r="LGC60" s="13"/>
      <c r="LGD60" s="14"/>
      <c r="LGE60" s="14"/>
      <c r="LGF60" s="14"/>
      <c r="LGG60" s="14"/>
      <c r="LGH60" s="15"/>
      <c r="LGI60" s="15"/>
      <c r="LGJ60" s="15"/>
      <c r="LGK60" s="16"/>
      <c r="LGL60" s="17"/>
      <c r="LGM60" s="18"/>
      <c r="LGN60" s="17"/>
      <c r="LGO60" s="18"/>
      <c r="LGP60" s="19"/>
      <c r="LGQ60" s="19"/>
      <c r="LGR60" s="19"/>
      <c r="LGS60" s="20"/>
      <c r="LGT60" s="12"/>
      <c r="LGU60" s="13"/>
      <c r="LGV60" s="13"/>
      <c r="LGW60" s="13"/>
      <c r="LGX60" s="13"/>
      <c r="LGY60" s="14"/>
      <c r="LGZ60" s="14"/>
      <c r="LHA60" s="14"/>
      <c r="LHB60" s="14"/>
      <c r="LHC60" s="15"/>
      <c r="LHD60" s="15"/>
      <c r="LHE60" s="15"/>
      <c r="LHF60" s="16"/>
      <c r="LHG60" s="17"/>
      <c r="LHH60" s="18"/>
      <c r="LHI60" s="17"/>
      <c r="LHJ60" s="18"/>
      <c r="LHK60" s="19"/>
      <c r="LHL60" s="19"/>
      <c r="LHM60" s="19"/>
      <c r="LHN60" s="20"/>
      <c r="LHO60" s="12"/>
      <c r="LHP60" s="13"/>
      <c r="LHQ60" s="13"/>
      <c r="LHR60" s="13"/>
      <c r="LHS60" s="13"/>
      <c r="LHT60" s="14"/>
      <c r="LHU60" s="14"/>
      <c r="LHV60" s="14"/>
      <c r="LHW60" s="14"/>
      <c r="LHX60" s="15"/>
      <c r="LHY60" s="15"/>
      <c r="LHZ60" s="15"/>
      <c r="LIA60" s="16"/>
      <c r="LIB60" s="17"/>
      <c r="LIC60" s="18"/>
      <c r="LID60" s="17"/>
      <c r="LIE60" s="18"/>
      <c r="LIF60" s="19"/>
      <c r="LIG60" s="19"/>
      <c r="LIH60" s="19"/>
      <c r="LII60" s="20"/>
      <c r="LIJ60" s="12"/>
      <c r="LIK60" s="13"/>
      <c r="LIL60" s="13"/>
      <c r="LIM60" s="13"/>
      <c r="LIN60" s="13"/>
      <c r="LIO60" s="14"/>
      <c r="LIP60" s="14"/>
      <c r="LIQ60" s="14"/>
      <c r="LIR60" s="14"/>
      <c r="LIS60" s="15"/>
      <c r="LIT60" s="15"/>
      <c r="LIU60" s="15"/>
      <c r="LIV60" s="16"/>
      <c r="LIW60" s="17"/>
      <c r="LIX60" s="18"/>
      <c r="LIY60" s="17"/>
      <c r="LIZ60" s="18"/>
      <c r="LJA60" s="19"/>
      <c r="LJB60" s="19"/>
      <c r="LJC60" s="19"/>
      <c r="LJD60" s="20"/>
      <c r="LJE60" s="12"/>
      <c r="LJF60" s="13"/>
      <c r="LJG60" s="13"/>
      <c r="LJH60" s="13"/>
      <c r="LJI60" s="13"/>
      <c r="LJJ60" s="14"/>
      <c r="LJK60" s="14"/>
      <c r="LJL60" s="14"/>
      <c r="LJM60" s="14"/>
      <c r="LJN60" s="15"/>
      <c r="LJO60" s="15"/>
      <c r="LJP60" s="15"/>
      <c r="LJQ60" s="16"/>
      <c r="LJR60" s="17"/>
      <c r="LJS60" s="18"/>
      <c r="LJT60" s="17"/>
      <c r="LJU60" s="18"/>
      <c r="LJV60" s="19"/>
      <c r="LJW60" s="19"/>
      <c r="LJX60" s="19"/>
      <c r="LJY60" s="20"/>
      <c r="LJZ60" s="12"/>
      <c r="LKA60" s="13"/>
      <c r="LKB60" s="13"/>
      <c r="LKC60" s="13"/>
      <c r="LKD60" s="13"/>
      <c r="LKE60" s="14"/>
      <c r="LKF60" s="14"/>
      <c r="LKG60" s="14"/>
      <c r="LKH60" s="14"/>
      <c r="LKI60" s="15"/>
      <c r="LKJ60" s="15"/>
      <c r="LKK60" s="15"/>
      <c r="LKL60" s="16"/>
      <c r="LKM60" s="17"/>
      <c r="LKN60" s="18"/>
      <c r="LKO60" s="17"/>
      <c r="LKP60" s="18"/>
      <c r="LKQ60" s="19"/>
      <c r="LKR60" s="19"/>
      <c r="LKS60" s="19"/>
      <c r="LKT60" s="20"/>
      <c r="LKU60" s="12"/>
      <c r="LKV60" s="13"/>
      <c r="LKW60" s="13"/>
      <c r="LKX60" s="13"/>
      <c r="LKY60" s="13"/>
      <c r="LKZ60" s="14"/>
      <c r="LLA60" s="14"/>
      <c r="LLB60" s="14"/>
      <c r="LLC60" s="14"/>
      <c r="LLD60" s="15"/>
      <c r="LLE60" s="15"/>
      <c r="LLF60" s="15"/>
      <c r="LLG60" s="16"/>
      <c r="LLH60" s="17"/>
      <c r="LLI60" s="18"/>
      <c r="LLJ60" s="17"/>
      <c r="LLK60" s="18"/>
      <c r="LLL60" s="19"/>
      <c r="LLM60" s="19"/>
      <c r="LLN60" s="19"/>
      <c r="LLO60" s="20"/>
      <c r="LLP60" s="12"/>
      <c r="LLQ60" s="13"/>
      <c r="LLR60" s="13"/>
      <c r="LLS60" s="13"/>
      <c r="LLT60" s="13"/>
      <c r="LLU60" s="14"/>
      <c r="LLV60" s="14"/>
      <c r="LLW60" s="14"/>
      <c r="LLX60" s="14"/>
      <c r="LLY60" s="15"/>
      <c r="LLZ60" s="15"/>
      <c r="LMA60" s="15"/>
      <c r="LMB60" s="16"/>
      <c r="LMC60" s="17"/>
      <c r="LMD60" s="18"/>
      <c r="LME60" s="17"/>
      <c r="LMF60" s="18"/>
      <c r="LMG60" s="19"/>
      <c r="LMH60" s="19"/>
      <c r="LMI60" s="19"/>
      <c r="LMJ60" s="20"/>
      <c r="LMK60" s="12"/>
      <c r="LML60" s="13"/>
      <c r="LMM60" s="13"/>
      <c r="LMN60" s="13"/>
      <c r="LMO60" s="13"/>
      <c r="LMP60" s="14"/>
      <c r="LMQ60" s="14"/>
      <c r="LMR60" s="14"/>
      <c r="LMS60" s="14"/>
      <c r="LMT60" s="15"/>
      <c r="LMU60" s="15"/>
      <c r="LMV60" s="15"/>
      <c r="LMW60" s="16"/>
      <c r="LMX60" s="17"/>
      <c r="LMY60" s="18"/>
      <c r="LMZ60" s="17"/>
      <c r="LNA60" s="18"/>
      <c r="LNB60" s="19"/>
      <c r="LNC60" s="19"/>
      <c r="LND60" s="19"/>
      <c r="LNE60" s="20"/>
      <c r="LNF60" s="12"/>
      <c r="LNG60" s="13"/>
      <c r="LNH60" s="13"/>
      <c r="LNI60" s="13"/>
      <c r="LNJ60" s="13"/>
      <c r="LNK60" s="14"/>
      <c r="LNL60" s="14"/>
      <c r="LNM60" s="14"/>
      <c r="LNN60" s="14"/>
      <c r="LNO60" s="15"/>
      <c r="LNP60" s="15"/>
      <c r="LNQ60" s="15"/>
      <c r="LNR60" s="16"/>
      <c r="LNS60" s="17"/>
      <c r="LNT60" s="18"/>
      <c r="LNU60" s="17"/>
      <c r="LNV60" s="18"/>
      <c r="LNW60" s="19"/>
      <c r="LNX60" s="19"/>
      <c r="LNY60" s="19"/>
      <c r="LNZ60" s="20"/>
      <c r="LOA60" s="12"/>
      <c r="LOB60" s="13"/>
      <c r="LOC60" s="13"/>
      <c r="LOD60" s="13"/>
      <c r="LOE60" s="13"/>
      <c r="LOF60" s="14"/>
      <c r="LOG60" s="14"/>
      <c r="LOH60" s="14"/>
      <c r="LOI60" s="14"/>
      <c r="LOJ60" s="15"/>
      <c r="LOK60" s="15"/>
      <c r="LOL60" s="15"/>
      <c r="LOM60" s="16"/>
      <c r="LON60" s="17"/>
      <c r="LOO60" s="18"/>
      <c r="LOP60" s="17"/>
      <c r="LOQ60" s="18"/>
      <c r="LOR60" s="19"/>
      <c r="LOS60" s="19"/>
      <c r="LOT60" s="19"/>
      <c r="LOU60" s="20"/>
      <c r="LOV60" s="12"/>
      <c r="LOW60" s="13"/>
      <c r="LOX60" s="13"/>
      <c r="LOY60" s="13"/>
      <c r="LOZ60" s="13"/>
      <c r="LPA60" s="14"/>
      <c r="LPB60" s="14"/>
      <c r="LPC60" s="14"/>
      <c r="LPD60" s="14"/>
      <c r="LPE60" s="15"/>
      <c r="LPF60" s="15"/>
      <c r="LPG60" s="15"/>
      <c r="LPH60" s="16"/>
      <c r="LPI60" s="17"/>
      <c r="LPJ60" s="18"/>
      <c r="LPK60" s="17"/>
      <c r="LPL60" s="18"/>
      <c r="LPM60" s="19"/>
      <c r="LPN60" s="19"/>
      <c r="LPO60" s="19"/>
      <c r="LPP60" s="20"/>
      <c r="LPQ60" s="12"/>
      <c r="LPR60" s="13"/>
      <c r="LPS60" s="13"/>
      <c r="LPT60" s="13"/>
      <c r="LPU60" s="13"/>
      <c r="LPV60" s="14"/>
      <c r="LPW60" s="14"/>
      <c r="LPX60" s="14"/>
      <c r="LPY60" s="14"/>
      <c r="LPZ60" s="15"/>
      <c r="LQA60" s="15"/>
      <c r="LQB60" s="15"/>
      <c r="LQC60" s="16"/>
      <c r="LQD60" s="17"/>
      <c r="LQE60" s="18"/>
      <c r="LQF60" s="17"/>
      <c r="LQG60" s="18"/>
      <c r="LQH60" s="19"/>
      <c r="LQI60" s="19"/>
      <c r="LQJ60" s="19"/>
      <c r="LQK60" s="20"/>
      <c r="LQL60" s="12"/>
      <c r="LQM60" s="13"/>
      <c r="LQN60" s="13"/>
      <c r="LQO60" s="13"/>
      <c r="LQP60" s="13"/>
      <c r="LQQ60" s="14"/>
      <c r="LQR60" s="14"/>
      <c r="LQS60" s="14"/>
      <c r="LQT60" s="14"/>
      <c r="LQU60" s="15"/>
      <c r="LQV60" s="15"/>
      <c r="LQW60" s="15"/>
      <c r="LQX60" s="16"/>
      <c r="LQY60" s="17"/>
      <c r="LQZ60" s="18"/>
      <c r="LRA60" s="17"/>
      <c r="LRB60" s="18"/>
      <c r="LRC60" s="19"/>
      <c r="LRD60" s="19"/>
      <c r="LRE60" s="19"/>
      <c r="LRF60" s="20"/>
      <c r="LRG60" s="12"/>
      <c r="LRH60" s="13"/>
      <c r="LRI60" s="13"/>
      <c r="LRJ60" s="13"/>
      <c r="LRK60" s="13"/>
      <c r="LRL60" s="14"/>
      <c r="LRM60" s="14"/>
      <c r="LRN60" s="14"/>
      <c r="LRO60" s="14"/>
      <c r="LRP60" s="15"/>
      <c r="LRQ60" s="15"/>
      <c r="LRR60" s="15"/>
      <c r="LRS60" s="16"/>
      <c r="LRT60" s="17"/>
      <c r="LRU60" s="18"/>
      <c r="LRV60" s="17"/>
      <c r="LRW60" s="18"/>
      <c r="LRX60" s="19"/>
      <c r="LRY60" s="19"/>
      <c r="LRZ60" s="19"/>
      <c r="LSA60" s="20"/>
      <c r="LSB60" s="12"/>
      <c r="LSC60" s="13"/>
      <c r="LSD60" s="13"/>
      <c r="LSE60" s="13"/>
      <c r="LSF60" s="13"/>
      <c r="LSG60" s="14"/>
      <c r="LSH60" s="14"/>
      <c r="LSI60" s="14"/>
      <c r="LSJ60" s="14"/>
      <c r="LSK60" s="15"/>
      <c r="LSL60" s="15"/>
      <c r="LSM60" s="15"/>
      <c r="LSN60" s="16"/>
      <c r="LSO60" s="17"/>
      <c r="LSP60" s="18"/>
      <c r="LSQ60" s="17"/>
      <c r="LSR60" s="18"/>
      <c r="LSS60" s="19"/>
      <c r="LST60" s="19"/>
      <c r="LSU60" s="19"/>
      <c r="LSV60" s="20"/>
      <c r="LSW60" s="12"/>
      <c r="LSX60" s="13"/>
      <c r="LSY60" s="13"/>
      <c r="LSZ60" s="13"/>
      <c r="LTA60" s="13"/>
      <c r="LTB60" s="14"/>
      <c r="LTC60" s="14"/>
      <c r="LTD60" s="14"/>
      <c r="LTE60" s="14"/>
      <c r="LTF60" s="15"/>
      <c r="LTG60" s="15"/>
      <c r="LTH60" s="15"/>
      <c r="LTI60" s="16"/>
      <c r="LTJ60" s="17"/>
      <c r="LTK60" s="18"/>
      <c r="LTL60" s="17"/>
      <c r="LTM60" s="18"/>
      <c r="LTN60" s="19"/>
      <c r="LTO60" s="19"/>
      <c r="LTP60" s="19"/>
      <c r="LTQ60" s="20"/>
      <c r="LTR60" s="12"/>
      <c r="LTS60" s="13"/>
      <c r="LTT60" s="13"/>
      <c r="LTU60" s="13"/>
      <c r="LTV60" s="13"/>
      <c r="LTW60" s="14"/>
      <c r="LTX60" s="14"/>
      <c r="LTY60" s="14"/>
      <c r="LTZ60" s="14"/>
      <c r="LUA60" s="15"/>
      <c r="LUB60" s="15"/>
      <c r="LUC60" s="15"/>
      <c r="LUD60" s="16"/>
      <c r="LUE60" s="17"/>
      <c r="LUF60" s="18"/>
      <c r="LUG60" s="17"/>
      <c r="LUH60" s="18"/>
      <c r="LUI60" s="19"/>
      <c r="LUJ60" s="19"/>
      <c r="LUK60" s="19"/>
      <c r="LUL60" s="20"/>
      <c r="LUM60" s="12"/>
      <c r="LUN60" s="13"/>
      <c r="LUO60" s="13"/>
      <c r="LUP60" s="13"/>
      <c r="LUQ60" s="13"/>
      <c r="LUR60" s="14"/>
      <c r="LUS60" s="14"/>
      <c r="LUT60" s="14"/>
      <c r="LUU60" s="14"/>
      <c r="LUV60" s="15"/>
      <c r="LUW60" s="15"/>
      <c r="LUX60" s="15"/>
      <c r="LUY60" s="16"/>
      <c r="LUZ60" s="17"/>
      <c r="LVA60" s="18"/>
      <c r="LVB60" s="17"/>
      <c r="LVC60" s="18"/>
      <c r="LVD60" s="19"/>
      <c r="LVE60" s="19"/>
      <c r="LVF60" s="19"/>
      <c r="LVG60" s="20"/>
      <c r="LVH60" s="12"/>
      <c r="LVI60" s="13"/>
      <c r="LVJ60" s="13"/>
      <c r="LVK60" s="13"/>
      <c r="LVL60" s="13"/>
      <c r="LVM60" s="14"/>
      <c r="LVN60" s="14"/>
      <c r="LVO60" s="14"/>
      <c r="LVP60" s="14"/>
      <c r="LVQ60" s="15"/>
      <c r="LVR60" s="15"/>
      <c r="LVS60" s="15"/>
      <c r="LVT60" s="16"/>
      <c r="LVU60" s="17"/>
      <c r="LVV60" s="18"/>
      <c r="LVW60" s="17"/>
      <c r="LVX60" s="18"/>
      <c r="LVY60" s="19"/>
      <c r="LVZ60" s="19"/>
      <c r="LWA60" s="19"/>
      <c r="LWB60" s="20"/>
      <c r="LWC60" s="12"/>
      <c r="LWD60" s="13"/>
      <c r="LWE60" s="13"/>
      <c r="LWF60" s="13"/>
      <c r="LWG60" s="13"/>
      <c r="LWH60" s="14"/>
      <c r="LWI60" s="14"/>
      <c r="LWJ60" s="14"/>
      <c r="LWK60" s="14"/>
      <c r="LWL60" s="15"/>
      <c r="LWM60" s="15"/>
      <c r="LWN60" s="15"/>
      <c r="LWO60" s="16"/>
      <c r="LWP60" s="17"/>
      <c r="LWQ60" s="18"/>
      <c r="LWR60" s="17"/>
      <c r="LWS60" s="18"/>
      <c r="LWT60" s="19"/>
      <c r="LWU60" s="19"/>
      <c r="LWV60" s="19"/>
      <c r="LWW60" s="20"/>
      <c r="LWX60" s="12"/>
      <c r="LWY60" s="13"/>
      <c r="LWZ60" s="13"/>
      <c r="LXA60" s="13"/>
      <c r="LXB60" s="13"/>
      <c r="LXC60" s="14"/>
      <c r="LXD60" s="14"/>
      <c r="LXE60" s="14"/>
      <c r="LXF60" s="14"/>
      <c r="LXG60" s="15"/>
      <c r="LXH60" s="15"/>
      <c r="LXI60" s="15"/>
      <c r="LXJ60" s="16"/>
      <c r="LXK60" s="17"/>
      <c r="LXL60" s="18"/>
      <c r="LXM60" s="17"/>
      <c r="LXN60" s="18"/>
      <c r="LXO60" s="19"/>
      <c r="LXP60" s="19"/>
      <c r="LXQ60" s="19"/>
      <c r="LXR60" s="20"/>
      <c r="LXS60" s="12"/>
      <c r="LXT60" s="13"/>
      <c r="LXU60" s="13"/>
      <c r="LXV60" s="13"/>
      <c r="LXW60" s="13"/>
      <c r="LXX60" s="14"/>
      <c r="LXY60" s="14"/>
      <c r="LXZ60" s="14"/>
      <c r="LYA60" s="14"/>
      <c r="LYB60" s="15"/>
      <c r="LYC60" s="15"/>
      <c r="LYD60" s="15"/>
      <c r="LYE60" s="16"/>
      <c r="LYF60" s="17"/>
      <c r="LYG60" s="18"/>
      <c r="LYH60" s="17"/>
      <c r="LYI60" s="18"/>
      <c r="LYJ60" s="19"/>
      <c r="LYK60" s="19"/>
      <c r="LYL60" s="19"/>
      <c r="LYM60" s="20"/>
      <c r="LYN60" s="12"/>
      <c r="LYO60" s="13"/>
      <c r="LYP60" s="13"/>
      <c r="LYQ60" s="13"/>
      <c r="LYR60" s="13"/>
      <c r="LYS60" s="14"/>
      <c r="LYT60" s="14"/>
      <c r="LYU60" s="14"/>
      <c r="LYV60" s="14"/>
      <c r="LYW60" s="15"/>
      <c r="LYX60" s="15"/>
      <c r="LYY60" s="15"/>
      <c r="LYZ60" s="16"/>
      <c r="LZA60" s="17"/>
      <c r="LZB60" s="18"/>
      <c r="LZC60" s="17"/>
      <c r="LZD60" s="18"/>
      <c r="LZE60" s="19"/>
      <c r="LZF60" s="19"/>
      <c r="LZG60" s="19"/>
      <c r="LZH60" s="20"/>
      <c r="LZI60" s="12"/>
      <c r="LZJ60" s="13"/>
      <c r="LZK60" s="13"/>
      <c r="LZL60" s="13"/>
      <c r="LZM60" s="13"/>
      <c r="LZN60" s="14"/>
      <c r="LZO60" s="14"/>
      <c r="LZP60" s="14"/>
      <c r="LZQ60" s="14"/>
      <c r="LZR60" s="15"/>
      <c r="LZS60" s="15"/>
      <c r="LZT60" s="15"/>
      <c r="LZU60" s="16"/>
      <c r="LZV60" s="17"/>
      <c r="LZW60" s="18"/>
      <c r="LZX60" s="17"/>
      <c r="LZY60" s="18"/>
      <c r="LZZ60" s="19"/>
      <c r="MAA60" s="19"/>
      <c r="MAB60" s="19"/>
      <c r="MAC60" s="20"/>
      <c r="MAD60" s="12"/>
      <c r="MAE60" s="13"/>
      <c r="MAF60" s="13"/>
      <c r="MAG60" s="13"/>
      <c r="MAH60" s="13"/>
      <c r="MAI60" s="14"/>
      <c r="MAJ60" s="14"/>
      <c r="MAK60" s="14"/>
      <c r="MAL60" s="14"/>
      <c r="MAM60" s="15"/>
      <c r="MAN60" s="15"/>
      <c r="MAO60" s="15"/>
      <c r="MAP60" s="16"/>
      <c r="MAQ60" s="17"/>
      <c r="MAR60" s="18"/>
      <c r="MAS60" s="17"/>
      <c r="MAT60" s="18"/>
      <c r="MAU60" s="19"/>
      <c r="MAV60" s="19"/>
      <c r="MAW60" s="19"/>
      <c r="MAX60" s="20"/>
      <c r="MAY60" s="12"/>
      <c r="MAZ60" s="13"/>
      <c r="MBA60" s="13"/>
      <c r="MBB60" s="13"/>
      <c r="MBC60" s="13"/>
      <c r="MBD60" s="14"/>
      <c r="MBE60" s="14"/>
      <c r="MBF60" s="14"/>
      <c r="MBG60" s="14"/>
      <c r="MBH60" s="15"/>
      <c r="MBI60" s="15"/>
      <c r="MBJ60" s="15"/>
      <c r="MBK60" s="16"/>
      <c r="MBL60" s="17"/>
      <c r="MBM60" s="18"/>
      <c r="MBN60" s="17"/>
      <c r="MBO60" s="18"/>
      <c r="MBP60" s="19"/>
      <c r="MBQ60" s="19"/>
      <c r="MBR60" s="19"/>
      <c r="MBS60" s="20"/>
      <c r="MBT60" s="12"/>
      <c r="MBU60" s="13"/>
      <c r="MBV60" s="13"/>
      <c r="MBW60" s="13"/>
      <c r="MBX60" s="13"/>
      <c r="MBY60" s="14"/>
      <c r="MBZ60" s="14"/>
      <c r="MCA60" s="14"/>
      <c r="MCB60" s="14"/>
      <c r="MCC60" s="15"/>
      <c r="MCD60" s="15"/>
      <c r="MCE60" s="15"/>
      <c r="MCF60" s="16"/>
      <c r="MCG60" s="17"/>
      <c r="MCH60" s="18"/>
      <c r="MCI60" s="17"/>
      <c r="MCJ60" s="18"/>
      <c r="MCK60" s="19"/>
      <c r="MCL60" s="19"/>
      <c r="MCM60" s="19"/>
      <c r="MCN60" s="20"/>
      <c r="MCO60" s="12"/>
      <c r="MCP60" s="13"/>
      <c r="MCQ60" s="13"/>
      <c r="MCR60" s="13"/>
      <c r="MCS60" s="13"/>
      <c r="MCT60" s="14"/>
      <c r="MCU60" s="14"/>
      <c r="MCV60" s="14"/>
      <c r="MCW60" s="14"/>
      <c r="MCX60" s="15"/>
      <c r="MCY60" s="15"/>
      <c r="MCZ60" s="15"/>
      <c r="MDA60" s="16"/>
      <c r="MDB60" s="17"/>
      <c r="MDC60" s="18"/>
      <c r="MDD60" s="17"/>
      <c r="MDE60" s="18"/>
      <c r="MDF60" s="19"/>
      <c r="MDG60" s="19"/>
      <c r="MDH60" s="19"/>
      <c r="MDI60" s="20"/>
      <c r="MDJ60" s="12"/>
      <c r="MDK60" s="13"/>
      <c r="MDL60" s="13"/>
      <c r="MDM60" s="13"/>
      <c r="MDN60" s="13"/>
      <c r="MDO60" s="14"/>
      <c r="MDP60" s="14"/>
      <c r="MDQ60" s="14"/>
      <c r="MDR60" s="14"/>
      <c r="MDS60" s="15"/>
      <c r="MDT60" s="15"/>
      <c r="MDU60" s="15"/>
      <c r="MDV60" s="16"/>
      <c r="MDW60" s="17"/>
      <c r="MDX60" s="18"/>
      <c r="MDY60" s="17"/>
      <c r="MDZ60" s="18"/>
      <c r="MEA60" s="19"/>
      <c r="MEB60" s="19"/>
      <c r="MEC60" s="19"/>
      <c r="MED60" s="20"/>
      <c r="MEE60" s="12"/>
      <c r="MEF60" s="13"/>
      <c r="MEG60" s="13"/>
      <c r="MEH60" s="13"/>
      <c r="MEI60" s="13"/>
      <c r="MEJ60" s="14"/>
      <c r="MEK60" s="14"/>
      <c r="MEL60" s="14"/>
      <c r="MEM60" s="14"/>
      <c r="MEN60" s="15"/>
      <c r="MEO60" s="15"/>
      <c r="MEP60" s="15"/>
      <c r="MEQ60" s="16"/>
      <c r="MER60" s="17"/>
      <c r="MES60" s="18"/>
      <c r="MET60" s="17"/>
      <c r="MEU60" s="18"/>
      <c r="MEV60" s="19"/>
      <c r="MEW60" s="19"/>
      <c r="MEX60" s="19"/>
      <c r="MEY60" s="20"/>
      <c r="MEZ60" s="12"/>
      <c r="MFA60" s="13"/>
      <c r="MFB60" s="13"/>
      <c r="MFC60" s="13"/>
      <c r="MFD60" s="13"/>
      <c r="MFE60" s="14"/>
      <c r="MFF60" s="14"/>
      <c r="MFG60" s="14"/>
      <c r="MFH60" s="14"/>
      <c r="MFI60" s="15"/>
      <c r="MFJ60" s="15"/>
      <c r="MFK60" s="15"/>
      <c r="MFL60" s="16"/>
      <c r="MFM60" s="17"/>
      <c r="MFN60" s="18"/>
      <c r="MFO60" s="17"/>
      <c r="MFP60" s="18"/>
      <c r="MFQ60" s="19"/>
      <c r="MFR60" s="19"/>
      <c r="MFS60" s="19"/>
      <c r="MFT60" s="20"/>
      <c r="MFU60" s="12"/>
      <c r="MFV60" s="13"/>
      <c r="MFW60" s="13"/>
      <c r="MFX60" s="13"/>
      <c r="MFY60" s="13"/>
      <c r="MFZ60" s="14"/>
      <c r="MGA60" s="14"/>
      <c r="MGB60" s="14"/>
      <c r="MGC60" s="14"/>
      <c r="MGD60" s="15"/>
      <c r="MGE60" s="15"/>
      <c r="MGF60" s="15"/>
      <c r="MGG60" s="16"/>
      <c r="MGH60" s="17"/>
      <c r="MGI60" s="18"/>
      <c r="MGJ60" s="17"/>
      <c r="MGK60" s="18"/>
      <c r="MGL60" s="19"/>
      <c r="MGM60" s="19"/>
      <c r="MGN60" s="19"/>
      <c r="MGO60" s="20"/>
      <c r="MGP60" s="12"/>
      <c r="MGQ60" s="13"/>
      <c r="MGR60" s="13"/>
      <c r="MGS60" s="13"/>
      <c r="MGT60" s="13"/>
      <c r="MGU60" s="14"/>
      <c r="MGV60" s="14"/>
      <c r="MGW60" s="14"/>
      <c r="MGX60" s="14"/>
      <c r="MGY60" s="15"/>
      <c r="MGZ60" s="15"/>
      <c r="MHA60" s="15"/>
      <c r="MHB60" s="16"/>
      <c r="MHC60" s="17"/>
      <c r="MHD60" s="18"/>
      <c r="MHE60" s="17"/>
      <c r="MHF60" s="18"/>
      <c r="MHG60" s="19"/>
      <c r="MHH60" s="19"/>
      <c r="MHI60" s="19"/>
      <c r="MHJ60" s="20"/>
      <c r="MHK60" s="12"/>
      <c r="MHL60" s="13"/>
      <c r="MHM60" s="13"/>
      <c r="MHN60" s="13"/>
      <c r="MHO60" s="13"/>
      <c r="MHP60" s="14"/>
      <c r="MHQ60" s="14"/>
      <c r="MHR60" s="14"/>
      <c r="MHS60" s="14"/>
      <c r="MHT60" s="15"/>
      <c r="MHU60" s="15"/>
      <c r="MHV60" s="15"/>
      <c r="MHW60" s="16"/>
      <c r="MHX60" s="17"/>
      <c r="MHY60" s="18"/>
      <c r="MHZ60" s="17"/>
      <c r="MIA60" s="18"/>
      <c r="MIB60" s="19"/>
      <c r="MIC60" s="19"/>
      <c r="MID60" s="19"/>
      <c r="MIE60" s="20"/>
      <c r="MIF60" s="12"/>
      <c r="MIG60" s="13"/>
      <c r="MIH60" s="13"/>
      <c r="MII60" s="13"/>
      <c r="MIJ60" s="13"/>
      <c r="MIK60" s="14"/>
      <c r="MIL60" s="14"/>
      <c r="MIM60" s="14"/>
      <c r="MIN60" s="14"/>
      <c r="MIO60" s="15"/>
      <c r="MIP60" s="15"/>
      <c r="MIQ60" s="15"/>
      <c r="MIR60" s="16"/>
      <c r="MIS60" s="17"/>
      <c r="MIT60" s="18"/>
      <c r="MIU60" s="17"/>
      <c r="MIV60" s="18"/>
      <c r="MIW60" s="19"/>
      <c r="MIX60" s="19"/>
      <c r="MIY60" s="19"/>
      <c r="MIZ60" s="20"/>
      <c r="MJA60" s="12"/>
      <c r="MJB60" s="13"/>
      <c r="MJC60" s="13"/>
      <c r="MJD60" s="13"/>
      <c r="MJE60" s="13"/>
      <c r="MJF60" s="14"/>
      <c r="MJG60" s="14"/>
      <c r="MJH60" s="14"/>
      <c r="MJI60" s="14"/>
      <c r="MJJ60" s="15"/>
      <c r="MJK60" s="15"/>
      <c r="MJL60" s="15"/>
      <c r="MJM60" s="16"/>
      <c r="MJN60" s="17"/>
      <c r="MJO60" s="18"/>
      <c r="MJP60" s="17"/>
      <c r="MJQ60" s="18"/>
      <c r="MJR60" s="19"/>
      <c r="MJS60" s="19"/>
      <c r="MJT60" s="19"/>
      <c r="MJU60" s="20"/>
      <c r="MJV60" s="12"/>
      <c r="MJW60" s="13"/>
      <c r="MJX60" s="13"/>
      <c r="MJY60" s="13"/>
      <c r="MJZ60" s="13"/>
      <c r="MKA60" s="14"/>
      <c r="MKB60" s="14"/>
      <c r="MKC60" s="14"/>
      <c r="MKD60" s="14"/>
      <c r="MKE60" s="15"/>
      <c r="MKF60" s="15"/>
      <c r="MKG60" s="15"/>
      <c r="MKH60" s="16"/>
      <c r="MKI60" s="17"/>
      <c r="MKJ60" s="18"/>
      <c r="MKK60" s="17"/>
      <c r="MKL60" s="18"/>
      <c r="MKM60" s="19"/>
      <c r="MKN60" s="19"/>
      <c r="MKO60" s="19"/>
      <c r="MKP60" s="20"/>
      <c r="MKQ60" s="12"/>
      <c r="MKR60" s="13"/>
      <c r="MKS60" s="13"/>
      <c r="MKT60" s="13"/>
      <c r="MKU60" s="13"/>
      <c r="MKV60" s="14"/>
      <c r="MKW60" s="14"/>
      <c r="MKX60" s="14"/>
      <c r="MKY60" s="14"/>
      <c r="MKZ60" s="15"/>
      <c r="MLA60" s="15"/>
      <c r="MLB60" s="15"/>
      <c r="MLC60" s="16"/>
      <c r="MLD60" s="17"/>
      <c r="MLE60" s="18"/>
      <c r="MLF60" s="17"/>
      <c r="MLG60" s="18"/>
      <c r="MLH60" s="19"/>
      <c r="MLI60" s="19"/>
      <c r="MLJ60" s="19"/>
      <c r="MLK60" s="20"/>
      <c r="MLL60" s="12"/>
      <c r="MLM60" s="13"/>
      <c r="MLN60" s="13"/>
      <c r="MLO60" s="13"/>
      <c r="MLP60" s="13"/>
      <c r="MLQ60" s="14"/>
      <c r="MLR60" s="14"/>
      <c r="MLS60" s="14"/>
      <c r="MLT60" s="14"/>
      <c r="MLU60" s="15"/>
      <c r="MLV60" s="15"/>
      <c r="MLW60" s="15"/>
      <c r="MLX60" s="16"/>
      <c r="MLY60" s="17"/>
      <c r="MLZ60" s="18"/>
      <c r="MMA60" s="17"/>
      <c r="MMB60" s="18"/>
      <c r="MMC60" s="19"/>
      <c r="MMD60" s="19"/>
      <c r="MME60" s="19"/>
      <c r="MMF60" s="20"/>
      <c r="MMG60" s="12"/>
      <c r="MMH60" s="13"/>
      <c r="MMI60" s="13"/>
      <c r="MMJ60" s="13"/>
      <c r="MMK60" s="13"/>
      <c r="MML60" s="14"/>
      <c r="MMM60" s="14"/>
      <c r="MMN60" s="14"/>
      <c r="MMO60" s="14"/>
      <c r="MMP60" s="15"/>
      <c r="MMQ60" s="15"/>
      <c r="MMR60" s="15"/>
      <c r="MMS60" s="16"/>
      <c r="MMT60" s="17"/>
      <c r="MMU60" s="18"/>
      <c r="MMV60" s="17"/>
      <c r="MMW60" s="18"/>
      <c r="MMX60" s="19"/>
      <c r="MMY60" s="19"/>
      <c r="MMZ60" s="19"/>
      <c r="MNA60" s="20"/>
      <c r="MNB60" s="12"/>
      <c r="MNC60" s="13"/>
      <c r="MND60" s="13"/>
      <c r="MNE60" s="13"/>
      <c r="MNF60" s="13"/>
      <c r="MNG60" s="14"/>
      <c r="MNH60" s="14"/>
      <c r="MNI60" s="14"/>
      <c r="MNJ60" s="14"/>
      <c r="MNK60" s="15"/>
      <c r="MNL60" s="15"/>
      <c r="MNM60" s="15"/>
      <c r="MNN60" s="16"/>
      <c r="MNO60" s="17"/>
      <c r="MNP60" s="18"/>
      <c r="MNQ60" s="17"/>
      <c r="MNR60" s="18"/>
      <c r="MNS60" s="19"/>
      <c r="MNT60" s="19"/>
      <c r="MNU60" s="19"/>
      <c r="MNV60" s="20"/>
      <c r="MNW60" s="12"/>
      <c r="MNX60" s="13"/>
      <c r="MNY60" s="13"/>
      <c r="MNZ60" s="13"/>
      <c r="MOA60" s="13"/>
      <c r="MOB60" s="14"/>
      <c r="MOC60" s="14"/>
      <c r="MOD60" s="14"/>
      <c r="MOE60" s="14"/>
      <c r="MOF60" s="15"/>
      <c r="MOG60" s="15"/>
      <c r="MOH60" s="15"/>
      <c r="MOI60" s="16"/>
      <c r="MOJ60" s="17"/>
      <c r="MOK60" s="18"/>
      <c r="MOL60" s="17"/>
      <c r="MOM60" s="18"/>
      <c r="MON60" s="19"/>
      <c r="MOO60" s="19"/>
      <c r="MOP60" s="19"/>
      <c r="MOQ60" s="20"/>
      <c r="MOR60" s="12"/>
      <c r="MOS60" s="13"/>
      <c r="MOT60" s="13"/>
      <c r="MOU60" s="13"/>
      <c r="MOV60" s="13"/>
      <c r="MOW60" s="14"/>
      <c r="MOX60" s="14"/>
      <c r="MOY60" s="14"/>
      <c r="MOZ60" s="14"/>
      <c r="MPA60" s="15"/>
      <c r="MPB60" s="15"/>
      <c r="MPC60" s="15"/>
      <c r="MPD60" s="16"/>
      <c r="MPE60" s="17"/>
      <c r="MPF60" s="18"/>
      <c r="MPG60" s="17"/>
      <c r="MPH60" s="18"/>
      <c r="MPI60" s="19"/>
      <c r="MPJ60" s="19"/>
      <c r="MPK60" s="19"/>
      <c r="MPL60" s="20"/>
      <c r="MPM60" s="12"/>
      <c r="MPN60" s="13"/>
      <c r="MPO60" s="13"/>
      <c r="MPP60" s="13"/>
      <c r="MPQ60" s="13"/>
      <c r="MPR60" s="14"/>
      <c r="MPS60" s="14"/>
      <c r="MPT60" s="14"/>
      <c r="MPU60" s="14"/>
      <c r="MPV60" s="15"/>
      <c r="MPW60" s="15"/>
      <c r="MPX60" s="15"/>
      <c r="MPY60" s="16"/>
      <c r="MPZ60" s="17"/>
      <c r="MQA60" s="18"/>
      <c r="MQB60" s="17"/>
      <c r="MQC60" s="18"/>
      <c r="MQD60" s="19"/>
      <c r="MQE60" s="19"/>
      <c r="MQF60" s="19"/>
      <c r="MQG60" s="20"/>
      <c r="MQH60" s="12"/>
      <c r="MQI60" s="13"/>
      <c r="MQJ60" s="13"/>
      <c r="MQK60" s="13"/>
      <c r="MQL60" s="13"/>
      <c r="MQM60" s="14"/>
      <c r="MQN60" s="14"/>
      <c r="MQO60" s="14"/>
      <c r="MQP60" s="14"/>
      <c r="MQQ60" s="15"/>
      <c r="MQR60" s="15"/>
      <c r="MQS60" s="15"/>
      <c r="MQT60" s="16"/>
      <c r="MQU60" s="17"/>
      <c r="MQV60" s="18"/>
      <c r="MQW60" s="17"/>
      <c r="MQX60" s="18"/>
      <c r="MQY60" s="19"/>
      <c r="MQZ60" s="19"/>
      <c r="MRA60" s="19"/>
      <c r="MRB60" s="20"/>
      <c r="MRC60" s="12"/>
      <c r="MRD60" s="13"/>
      <c r="MRE60" s="13"/>
      <c r="MRF60" s="13"/>
      <c r="MRG60" s="13"/>
      <c r="MRH60" s="14"/>
      <c r="MRI60" s="14"/>
      <c r="MRJ60" s="14"/>
      <c r="MRK60" s="14"/>
      <c r="MRL60" s="15"/>
      <c r="MRM60" s="15"/>
      <c r="MRN60" s="15"/>
      <c r="MRO60" s="16"/>
      <c r="MRP60" s="17"/>
      <c r="MRQ60" s="18"/>
      <c r="MRR60" s="17"/>
      <c r="MRS60" s="18"/>
      <c r="MRT60" s="19"/>
      <c r="MRU60" s="19"/>
      <c r="MRV60" s="19"/>
      <c r="MRW60" s="20"/>
      <c r="MRX60" s="12"/>
      <c r="MRY60" s="13"/>
      <c r="MRZ60" s="13"/>
      <c r="MSA60" s="13"/>
      <c r="MSB60" s="13"/>
      <c r="MSC60" s="14"/>
      <c r="MSD60" s="14"/>
      <c r="MSE60" s="14"/>
      <c r="MSF60" s="14"/>
      <c r="MSG60" s="15"/>
      <c r="MSH60" s="15"/>
      <c r="MSI60" s="15"/>
      <c r="MSJ60" s="16"/>
      <c r="MSK60" s="17"/>
      <c r="MSL60" s="18"/>
      <c r="MSM60" s="17"/>
      <c r="MSN60" s="18"/>
      <c r="MSO60" s="19"/>
      <c r="MSP60" s="19"/>
      <c r="MSQ60" s="19"/>
      <c r="MSR60" s="20"/>
      <c r="MSS60" s="12"/>
      <c r="MST60" s="13"/>
      <c r="MSU60" s="13"/>
      <c r="MSV60" s="13"/>
      <c r="MSW60" s="13"/>
      <c r="MSX60" s="14"/>
      <c r="MSY60" s="14"/>
      <c r="MSZ60" s="14"/>
      <c r="MTA60" s="14"/>
      <c r="MTB60" s="15"/>
      <c r="MTC60" s="15"/>
      <c r="MTD60" s="15"/>
      <c r="MTE60" s="16"/>
      <c r="MTF60" s="17"/>
      <c r="MTG60" s="18"/>
      <c r="MTH60" s="17"/>
      <c r="MTI60" s="18"/>
      <c r="MTJ60" s="19"/>
      <c r="MTK60" s="19"/>
      <c r="MTL60" s="19"/>
      <c r="MTM60" s="20"/>
      <c r="MTN60" s="12"/>
      <c r="MTO60" s="13"/>
      <c r="MTP60" s="13"/>
      <c r="MTQ60" s="13"/>
      <c r="MTR60" s="13"/>
      <c r="MTS60" s="14"/>
      <c r="MTT60" s="14"/>
      <c r="MTU60" s="14"/>
      <c r="MTV60" s="14"/>
      <c r="MTW60" s="15"/>
      <c r="MTX60" s="15"/>
      <c r="MTY60" s="15"/>
      <c r="MTZ60" s="16"/>
      <c r="MUA60" s="17"/>
      <c r="MUB60" s="18"/>
      <c r="MUC60" s="17"/>
      <c r="MUD60" s="18"/>
      <c r="MUE60" s="19"/>
      <c r="MUF60" s="19"/>
      <c r="MUG60" s="19"/>
      <c r="MUH60" s="20"/>
      <c r="MUI60" s="12"/>
      <c r="MUJ60" s="13"/>
      <c r="MUK60" s="13"/>
      <c r="MUL60" s="13"/>
      <c r="MUM60" s="13"/>
      <c r="MUN60" s="14"/>
      <c r="MUO60" s="14"/>
      <c r="MUP60" s="14"/>
      <c r="MUQ60" s="14"/>
      <c r="MUR60" s="15"/>
      <c r="MUS60" s="15"/>
      <c r="MUT60" s="15"/>
      <c r="MUU60" s="16"/>
      <c r="MUV60" s="17"/>
      <c r="MUW60" s="18"/>
      <c r="MUX60" s="17"/>
      <c r="MUY60" s="18"/>
      <c r="MUZ60" s="19"/>
      <c r="MVA60" s="19"/>
      <c r="MVB60" s="19"/>
      <c r="MVC60" s="20"/>
      <c r="MVD60" s="12"/>
      <c r="MVE60" s="13"/>
      <c r="MVF60" s="13"/>
      <c r="MVG60" s="13"/>
      <c r="MVH60" s="13"/>
      <c r="MVI60" s="14"/>
      <c r="MVJ60" s="14"/>
      <c r="MVK60" s="14"/>
      <c r="MVL60" s="14"/>
      <c r="MVM60" s="15"/>
      <c r="MVN60" s="15"/>
      <c r="MVO60" s="15"/>
      <c r="MVP60" s="16"/>
      <c r="MVQ60" s="17"/>
      <c r="MVR60" s="18"/>
      <c r="MVS60" s="17"/>
      <c r="MVT60" s="18"/>
      <c r="MVU60" s="19"/>
      <c r="MVV60" s="19"/>
      <c r="MVW60" s="19"/>
      <c r="MVX60" s="20"/>
      <c r="MVY60" s="12"/>
      <c r="MVZ60" s="13"/>
      <c r="MWA60" s="13"/>
      <c r="MWB60" s="13"/>
      <c r="MWC60" s="13"/>
      <c r="MWD60" s="14"/>
      <c r="MWE60" s="14"/>
      <c r="MWF60" s="14"/>
      <c r="MWG60" s="14"/>
      <c r="MWH60" s="15"/>
      <c r="MWI60" s="15"/>
      <c r="MWJ60" s="15"/>
      <c r="MWK60" s="16"/>
      <c r="MWL60" s="17"/>
      <c r="MWM60" s="18"/>
      <c r="MWN60" s="17"/>
      <c r="MWO60" s="18"/>
      <c r="MWP60" s="19"/>
      <c r="MWQ60" s="19"/>
      <c r="MWR60" s="19"/>
      <c r="MWS60" s="20"/>
      <c r="MWT60" s="12"/>
      <c r="MWU60" s="13"/>
      <c r="MWV60" s="13"/>
      <c r="MWW60" s="13"/>
      <c r="MWX60" s="13"/>
      <c r="MWY60" s="14"/>
      <c r="MWZ60" s="14"/>
      <c r="MXA60" s="14"/>
      <c r="MXB60" s="14"/>
      <c r="MXC60" s="15"/>
      <c r="MXD60" s="15"/>
      <c r="MXE60" s="15"/>
      <c r="MXF60" s="16"/>
      <c r="MXG60" s="17"/>
      <c r="MXH60" s="18"/>
      <c r="MXI60" s="17"/>
      <c r="MXJ60" s="18"/>
      <c r="MXK60" s="19"/>
      <c r="MXL60" s="19"/>
      <c r="MXM60" s="19"/>
      <c r="MXN60" s="20"/>
      <c r="MXO60" s="12"/>
      <c r="MXP60" s="13"/>
      <c r="MXQ60" s="13"/>
      <c r="MXR60" s="13"/>
      <c r="MXS60" s="13"/>
      <c r="MXT60" s="14"/>
      <c r="MXU60" s="14"/>
      <c r="MXV60" s="14"/>
      <c r="MXW60" s="14"/>
      <c r="MXX60" s="15"/>
      <c r="MXY60" s="15"/>
      <c r="MXZ60" s="15"/>
      <c r="MYA60" s="16"/>
      <c r="MYB60" s="17"/>
      <c r="MYC60" s="18"/>
      <c r="MYD60" s="17"/>
      <c r="MYE60" s="18"/>
      <c r="MYF60" s="19"/>
      <c r="MYG60" s="19"/>
      <c r="MYH60" s="19"/>
      <c r="MYI60" s="20"/>
      <c r="MYJ60" s="12"/>
      <c r="MYK60" s="13"/>
      <c r="MYL60" s="13"/>
      <c r="MYM60" s="13"/>
      <c r="MYN60" s="13"/>
      <c r="MYO60" s="14"/>
      <c r="MYP60" s="14"/>
      <c r="MYQ60" s="14"/>
      <c r="MYR60" s="14"/>
      <c r="MYS60" s="15"/>
      <c r="MYT60" s="15"/>
      <c r="MYU60" s="15"/>
      <c r="MYV60" s="16"/>
      <c r="MYW60" s="17"/>
      <c r="MYX60" s="18"/>
      <c r="MYY60" s="17"/>
      <c r="MYZ60" s="18"/>
      <c r="MZA60" s="19"/>
      <c r="MZB60" s="19"/>
      <c r="MZC60" s="19"/>
      <c r="MZD60" s="20"/>
      <c r="MZE60" s="12"/>
      <c r="MZF60" s="13"/>
      <c r="MZG60" s="13"/>
      <c r="MZH60" s="13"/>
      <c r="MZI60" s="13"/>
      <c r="MZJ60" s="14"/>
      <c r="MZK60" s="14"/>
      <c r="MZL60" s="14"/>
      <c r="MZM60" s="14"/>
      <c r="MZN60" s="15"/>
      <c r="MZO60" s="15"/>
      <c r="MZP60" s="15"/>
      <c r="MZQ60" s="16"/>
      <c r="MZR60" s="17"/>
      <c r="MZS60" s="18"/>
      <c r="MZT60" s="17"/>
      <c r="MZU60" s="18"/>
      <c r="MZV60" s="19"/>
      <c r="MZW60" s="19"/>
      <c r="MZX60" s="19"/>
      <c r="MZY60" s="20"/>
      <c r="MZZ60" s="12"/>
      <c r="NAA60" s="13"/>
      <c r="NAB60" s="13"/>
      <c r="NAC60" s="13"/>
      <c r="NAD60" s="13"/>
      <c r="NAE60" s="14"/>
      <c r="NAF60" s="14"/>
      <c r="NAG60" s="14"/>
      <c r="NAH60" s="14"/>
      <c r="NAI60" s="15"/>
      <c r="NAJ60" s="15"/>
      <c r="NAK60" s="15"/>
      <c r="NAL60" s="16"/>
      <c r="NAM60" s="17"/>
      <c r="NAN60" s="18"/>
      <c r="NAO60" s="17"/>
      <c r="NAP60" s="18"/>
      <c r="NAQ60" s="19"/>
      <c r="NAR60" s="19"/>
      <c r="NAS60" s="19"/>
      <c r="NAT60" s="20"/>
      <c r="NAU60" s="12"/>
      <c r="NAV60" s="13"/>
      <c r="NAW60" s="13"/>
      <c r="NAX60" s="13"/>
      <c r="NAY60" s="13"/>
      <c r="NAZ60" s="14"/>
      <c r="NBA60" s="14"/>
      <c r="NBB60" s="14"/>
      <c r="NBC60" s="14"/>
      <c r="NBD60" s="15"/>
      <c r="NBE60" s="15"/>
      <c r="NBF60" s="15"/>
      <c r="NBG60" s="16"/>
      <c r="NBH60" s="17"/>
      <c r="NBI60" s="18"/>
      <c r="NBJ60" s="17"/>
      <c r="NBK60" s="18"/>
      <c r="NBL60" s="19"/>
      <c r="NBM60" s="19"/>
      <c r="NBN60" s="19"/>
      <c r="NBO60" s="20"/>
      <c r="NBP60" s="12"/>
      <c r="NBQ60" s="13"/>
      <c r="NBR60" s="13"/>
      <c r="NBS60" s="13"/>
      <c r="NBT60" s="13"/>
      <c r="NBU60" s="14"/>
      <c r="NBV60" s="14"/>
      <c r="NBW60" s="14"/>
      <c r="NBX60" s="14"/>
      <c r="NBY60" s="15"/>
      <c r="NBZ60" s="15"/>
      <c r="NCA60" s="15"/>
      <c r="NCB60" s="16"/>
      <c r="NCC60" s="17"/>
      <c r="NCD60" s="18"/>
      <c r="NCE60" s="17"/>
      <c r="NCF60" s="18"/>
      <c r="NCG60" s="19"/>
      <c r="NCH60" s="19"/>
      <c r="NCI60" s="19"/>
      <c r="NCJ60" s="20"/>
      <c r="NCK60" s="12"/>
      <c r="NCL60" s="13"/>
      <c r="NCM60" s="13"/>
      <c r="NCN60" s="13"/>
      <c r="NCO60" s="13"/>
      <c r="NCP60" s="14"/>
      <c r="NCQ60" s="14"/>
      <c r="NCR60" s="14"/>
      <c r="NCS60" s="14"/>
      <c r="NCT60" s="15"/>
      <c r="NCU60" s="15"/>
      <c r="NCV60" s="15"/>
      <c r="NCW60" s="16"/>
      <c r="NCX60" s="17"/>
      <c r="NCY60" s="18"/>
      <c r="NCZ60" s="17"/>
      <c r="NDA60" s="18"/>
      <c r="NDB60" s="19"/>
      <c r="NDC60" s="19"/>
      <c r="NDD60" s="19"/>
      <c r="NDE60" s="20"/>
      <c r="NDF60" s="12"/>
      <c r="NDG60" s="13"/>
      <c r="NDH60" s="13"/>
      <c r="NDI60" s="13"/>
      <c r="NDJ60" s="13"/>
      <c r="NDK60" s="14"/>
      <c r="NDL60" s="14"/>
      <c r="NDM60" s="14"/>
      <c r="NDN60" s="14"/>
      <c r="NDO60" s="15"/>
      <c r="NDP60" s="15"/>
      <c r="NDQ60" s="15"/>
      <c r="NDR60" s="16"/>
      <c r="NDS60" s="17"/>
      <c r="NDT60" s="18"/>
      <c r="NDU60" s="17"/>
      <c r="NDV60" s="18"/>
      <c r="NDW60" s="19"/>
      <c r="NDX60" s="19"/>
      <c r="NDY60" s="19"/>
      <c r="NDZ60" s="20"/>
      <c r="NEA60" s="12"/>
      <c r="NEB60" s="13"/>
      <c r="NEC60" s="13"/>
      <c r="NED60" s="13"/>
      <c r="NEE60" s="13"/>
      <c r="NEF60" s="14"/>
      <c r="NEG60" s="14"/>
      <c r="NEH60" s="14"/>
      <c r="NEI60" s="14"/>
      <c r="NEJ60" s="15"/>
      <c r="NEK60" s="15"/>
      <c r="NEL60" s="15"/>
      <c r="NEM60" s="16"/>
      <c r="NEN60" s="17"/>
      <c r="NEO60" s="18"/>
      <c r="NEP60" s="17"/>
      <c r="NEQ60" s="18"/>
      <c r="NER60" s="19"/>
      <c r="NES60" s="19"/>
      <c r="NET60" s="19"/>
      <c r="NEU60" s="20"/>
      <c r="NEV60" s="12"/>
      <c r="NEW60" s="13"/>
      <c r="NEX60" s="13"/>
      <c r="NEY60" s="13"/>
      <c r="NEZ60" s="13"/>
      <c r="NFA60" s="14"/>
      <c r="NFB60" s="14"/>
      <c r="NFC60" s="14"/>
      <c r="NFD60" s="14"/>
      <c r="NFE60" s="15"/>
      <c r="NFF60" s="15"/>
      <c r="NFG60" s="15"/>
      <c r="NFH60" s="16"/>
      <c r="NFI60" s="17"/>
      <c r="NFJ60" s="18"/>
      <c r="NFK60" s="17"/>
      <c r="NFL60" s="18"/>
      <c r="NFM60" s="19"/>
      <c r="NFN60" s="19"/>
      <c r="NFO60" s="19"/>
      <c r="NFP60" s="20"/>
      <c r="NFQ60" s="12"/>
      <c r="NFR60" s="13"/>
      <c r="NFS60" s="13"/>
      <c r="NFT60" s="13"/>
      <c r="NFU60" s="13"/>
      <c r="NFV60" s="14"/>
      <c r="NFW60" s="14"/>
      <c r="NFX60" s="14"/>
      <c r="NFY60" s="14"/>
      <c r="NFZ60" s="15"/>
      <c r="NGA60" s="15"/>
      <c r="NGB60" s="15"/>
      <c r="NGC60" s="16"/>
      <c r="NGD60" s="17"/>
      <c r="NGE60" s="18"/>
      <c r="NGF60" s="17"/>
      <c r="NGG60" s="18"/>
      <c r="NGH60" s="19"/>
      <c r="NGI60" s="19"/>
      <c r="NGJ60" s="19"/>
      <c r="NGK60" s="20"/>
      <c r="NGL60" s="12"/>
      <c r="NGM60" s="13"/>
      <c r="NGN60" s="13"/>
      <c r="NGO60" s="13"/>
      <c r="NGP60" s="13"/>
      <c r="NGQ60" s="14"/>
      <c r="NGR60" s="14"/>
      <c r="NGS60" s="14"/>
      <c r="NGT60" s="14"/>
      <c r="NGU60" s="15"/>
      <c r="NGV60" s="15"/>
      <c r="NGW60" s="15"/>
      <c r="NGX60" s="16"/>
      <c r="NGY60" s="17"/>
      <c r="NGZ60" s="18"/>
      <c r="NHA60" s="17"/>
      <c r="NHB60" s="18"/>
      <c r="NHC60" s="19"/>
      <c r="NHD60" s="19"/>
      <c r="NHE60" s="19"/>
      <c r="NHF60" s="20"/>
      <c r="NHG60" s="12"/>
      <c r="NHH60" s="13"/>
      <c r="NHI60" s="13"/>
      <c r="NHJ60" s="13"/>
      <c r="NHK60" s="13"/>
      <c r="NHL60" s="14"/>
      <c r="NHM60" s="14"/>
      <c r="NHN60" s="14"/>
      <c r="NHO60" s="14"/>
      <c r="NHP60" s="15"/>
      <c r="NHQ60" s="15"/>
      <c r="NHR60" s="15"/>
      <c r="NHS60" s="16"/>
      <c r="NHT60" s="17"/>
      <c r="NHU60" s="18"/>
      <c r="NHV60" s="17"/>
      <c r="NHW60" s="18"/>
      <c r="NHX60" s="19"/>
      <c r="NHY60" s="19"/>
      <c r="NHZ60" s="19"/>
      <c r="NIA60" s="20"/>
      <c r="NIB60" s="12"/>
      <c r="NIC60" s="13"/>
      <c r="NID60" s="13"/>
      <c r="NIE60" s="13"/>
      <c r="NIF60" s="13"/>
      <c r="NIG60" s="14"/>
      <c r="NIH60" s="14"/>
      <c r="NII60" s="14"/>
      <c r="NIJ60" s="14"/>
      <c r="NIK60" s="15"/>
      <c r="NIL60" s="15"/>
      <c r="NIM60" s="15"/>
      <c r="NIN60" s="16"/>
      <c r="NIO60" s="17"/>
      <c r="NIP60" s="18"/>
      <c r="NIQ60" s="17"/>
      <c r="NIR60" s="18"/>
      <c r="NIS60" s="19"/>
      <c r="NIT60" s="19"/>
      <c r="NIU60" s="19"/>
      <c r="NIV60" s="20"/>
      <c r="NIW60" s="12"/>
      <c r="NIX60" s="13"/>
      <c r="NIY60" s="13"/>
      <c r="NIZ60" s="13"/>
      <c r="NJA60" s="13"/>
      <c r="NJB60" s="14"/>
      <c r="NJC60" s="14"/>
      <c r="NJD60" s="14"/>
      <c r="NJE60" s="14"/>
      <c r="NJF60" s="15"/>
      <c r="NJG60" s="15"/>
      <c r="NJH60" s="15"/>
      <c r="NJI60" s="16"/>
      <c r="NJJ60" s="17"/>
      <c r="NJK60" s="18"/>
      <c r="NJL60" s="17"/>
      <c r="NJM60" s="18"/>
      <c r="NJN60" s="19"/>
      <c r="NJO60" s="19"/>
      <c r="NJP60" s="19"/>
      <c r="NJQ60" s="20"/>
      <c r="NJR60" s="12"/>
      <c r="NJS60" s="13"/>
      <c r="NJT60" s="13"/>
      <c r="NJU60" s="13"/>
      <c r="NJV60" s="13"/>
      <c r="NJW60" s="14"/>
      <c r="NJX60" s="14"/>
      <c r="NJY60" s="14"/>
      <c r="NJZ60" s="14"/>
      <c r="NKA60" s="15"/>
      <c r="NKB60" s="15"/>
      <c r="NKC60" s="15"/>
      <c r="NKD60" s="16"/>
      <c r="NKE60" s="17"/>
      <c r="NKF60" s="18"/>
      <c r="NKG60" s="17"/>
      <c r="NKH60" s="18"/>
      <c r="NKI60" s="19"/>
      <c r="NKJ60" s="19"/>
      <c r="NKK60" s="19"/>
      <c r="NKL60" s="20"/>
      <c r="NKM60" s="12"/>
      <c r="NKN60" s="13"/>
      <c r="NKO60" s="13"/>
      <c r="NKP60" s="13"/>
      <c r="NKQ60" s="13"/>
      <c r="NKR60" s="14"/>
      <c r="NKS60" s="14"/>
      <c r="NKT60" s="14"/>
      <c r="NKU60" s="14"/>
      <c r="NKV60" s="15"/>
      <c r="NKW60" s="15"/>
      <c r="NKX60" s="15"/>
      <c r="NKY60" s="16"/>
      <c r="NKZ60" s="17"/>
      <c r="NLA60" s="18"/>
      <c r="NLB60" s="17"/>
      <c r="NLC60" s="18"/>
      <c r="NLD60" s="19"/>
      <c r="NLE60" s="19"/>
      <c r="NLF60" s="19"/>
      <c r="NLG60" s="20"/>
      <c r="NLH60" s="12"/>
      <c r="NLI60" s="13"/>
      <c r="NLJ60" s="13"/>
      <c r="NLK60" s="13"/>
      <c r="NLL60" s="13"/>
      <c r="NLM60" s="14"/>
      <c r="NLN60" s="14"/>
      <c r="NLO60" s="14"/>
      <c r="NLP60" s="14"/>
      <c r="NLQ60" s="15"/>
      <c r="NLR60" s="15"/>
      <c r="NLS60" s="15"/>
      <c r="NLT60" s="16"/>
      <c r="NLU60" s="17"/>
      <c r="NLV60" s="18"/>
      <c r="NLW60" s="17"/>
      <c r="NLX60" s="18"/>
      <c r="NLY60" s="19"/>
      <c r="NLZ60" s="19"/>
      <c r="NMA60" s="19"/>
      <c r="NMB60" s="20"/>
      <c r="NMC60" s="12"/>
      <c r="NMD60" s="13"/>
      <c r="NME60" s="13"/>
      <c r="NMF60" s="13"/>
      <c r="NMG60" s="13"/>
      <c r="NMH60" s="14"/>
      <c r="NMI60" s="14"/>
      <c r="NMJ60" s="14"/>
      <c r="NMK60" s="14"/>
      <c r="NML60" s="15"/>
      <c r="NMM60" s="15"/>
      <c r="NMN60" s="15"/>
      <c r="NMO60" s="16"/>
      <c r="NMP60" s="17"/>
      <c r="NMQ60" s="18"/>
      <c r="NMR60" s="17"/>
      <c r="NMS60" s="18"/>
      <c r="NMT60" s="19"/>
      <c r="NMU60" s="19"/>
      <c r="NMV60" s="19"/>
      <c r="NMW60" s="20"/>
      <c r="NMX60" s="12"/>
      <c r="NMY60" s="13"/>
      <c r="NMZ60" s="13"/>
      <c r="NNA60" s="13"/>
      <c r="NNB60" s="13"/>
      <c r="NNC60" s="14"/>
      <c r="NND60" s="14"/>
      <c r="NNE60" s="14"/>
      <c r="NNF60" s="14"/>
      <c r="NNG60" s="15"/>
      <c r="NNH60" s="15"/>
      <c r="NNI60" s="15"/>
      <c r="NNJ60" s="16"/>
      <c r="NNK60" s="17"/>
      <c r="NNL60" s="18"/>
      <c r="NNM60" s="17"/>
      <c r="NNN60" s="18"/>
      <c r="NNO60" s="19"/>
      <c r="NNP60" s="19"/>
      <c r="NNQ60" s="19"/>
      <c r="NNR60" s="20"/>
      <c r="NNS60" s="12"/>
      <c r="NNT60" s="13"/>
      <c r="NNU60" s="13"/>
      <c r="NNV60" s="13"/>
      <c r="NNW60" s="13"/>
      <c r="NNX60" s="14"/>
      <c r="NNY60" s="14"/>
      <c r="NNZ60" s="14"/>
      <c r="NOA60" s="14"/>
      <c r="NOB60" s="15"/>
      <c r="NOC60" s="15"/>
      <c r="NOD60" s="15"/>
      <c r="NOE60" s="16"/>
      <c r="NOF60" s="17"/>
      <c r="NOG60" s="18"/>
      <c r="NOH60" s="17"/>
      <c r="NOI60" s="18"/>
      <c r="NOJ60" s="19"/>
      <c r="NOK60" s="19"/>
      <c r="NOL60" s="19"/>
      <c r="NOM60" s="20"/>
      <c r="NON60" s="12"/>
      <c r="NOO60" s="13"/>
      <c r="NOP60" s="13"/>
      <c r="NOQ60" s="13"/>
      <c r="NOR60" s="13"/>
      <c r="NOS60" s="14"/>
      <c r="NOT60" s="14"/>
      <c r="NOU60" s="14"/>
      <c r="NOV60" s="14"/>
      <c r="NOW60" s="15"/>
      <c r="NOX60" s="15"/>
      <c r="NOY60" s="15"/>
      <c r="NOZ60" s="16"/>
      <c r="NPA60" s="17"/>
      <c r="NPB60" s="18"/>
      <c r="NPC60" s="17"/>
      <c r="NPD60" s="18"/>
      <c r="NPE60" s="19"/>
      <c r="NPF60" s="19"/>
      <c r="NPG60" s="19"/>
      <c r="NPH60" s="20"/>
      <c r="NPI60" s="12"/>
      <c r="NPJ60" s="13"/>
      <c r="NPK60" s="13"/>
      <c r="NPL60" s="13"/>
      <c r="NPM60" s="13"/>
      <c r="NPN60" s="14"/>
      <c r="NPO60" s="14"/>
      <c r="NPP60" s="14"/>
      <c r="NPQ60" s="14"/>
      <c r="NPR60" s="15"/>
      <c r="NPS60" s="15"/>
      <c r="NPT60" s="15"/>
      <c r="NPU60" s="16"/>
      <c r="NPV60" s="17"/>
      <c r="NPW60" s="18"/>
      <c r="NPX60" s="17"/>
      <c r="NPY60" s="18"/>
      <c r="NPZ60" s="19"/>
      <c r="NQA60" s="19"/>
      <c r="NQB60" s="19"/>
      <c r="NQC60" s="20"/>
      <c r="NQD60" s="12"/>
      <c r="NQE60" s="13"/>
      <c r="NQF60" s="13"/>
      <c r="NQG60" s="13"/>
      <c r="NQH60" s="13"/>
      <c r="NQI60" s="14"/>
      <c r="NQJ60" s="14"/>
      <c r="NQK60" s="14"/>
      <c r="NQL60" s="14"/>
      <c r="NQM60" s="15"/>
      <c r="NQN60" s="15"/>
      <c r="NQO60" s="15"/>
      <c r="NQP60" s="16"/>
      <c r="NQQ60" s="17"/>
      <c r="NQR60" s="18"/>
      <c r="NQS60" s="17"/>
      <c r="NQT60" s="18"/>
      <c r="NQU60" s="19"/>
      <c r="NQV60" s="19"/>
      <c r="NQW60" s="19"/>
      <c r="NQX60" s="20"/>
      <c r="NQY60" s="12"/>
      <c r="NQZ60" s="13"/>
      <c r="NRA60" s="13"/>
      <c r="NRB60" s="13"/>
      <c r="NRC60" s="13"/>
      <c r="NRD60" s="14"/>
      <c r="NRE60" s="14"/>
      <c r="NRF60" s="14"/>
      <c r="NRG60" s="14"/>
      <c r="NRH60" s="15"/>
      <c r="NRI60" s="15"/>
      <c r="NRJ60" s="15"/>
      <c r="NRK60" s="16"/>
      <c r="NRL60" s="17"/>
      <c r="NRM60" s="18"/>
      <c r="NRN60" s="17"/>
      <c r="NRO60" s="18"/>
      <c r="NRP60" s="19"/>
      <c r="NRQ60" s="19"/>
      <c r="NRR60" s="19"/>
      <c r="NRS60" s="20"/>
      <c r="NRT60" s="12"/>
      <c r="NRU60" s="13"/>
      <c r="NRV60" s="13"/>
      <c r="NRW60" s="13"/>
      <c r="NRX60" s="13"/>
      <c r="NRY60" s="14"/>
      <c r="NRZ60" s="14"/>
      <c r="NSA60" s="14"/>
      <c r="NSB60" s="14"/>
      <c r="NSC60" s="15"/>
      <c r="NSD60" s="15"/>
      <c r="NSE60" s="15"/>
      <c r="NSF60" s="16"/>
      <c r="NSG60" s="17"/>
      <c r="NSH60" s="18"/>
      <c r="NSI60" s="17"/>
      <c r="NSJ60" s="18"/>
      <c r="NSK60" s="19"/>
      <c r="NSL60" s="19"/>
      <c r="NSM60" s="19"/>
      <c r="NSN60" s="20"/>
      <c r="NSO60" s="12"/>
      <c r="NSP60" s="13"/>
      <c r="NSQ60" s="13"/>
      <c r="NSR60" s="13"/>
      <c r="NSS60" s="13"/>
      <c r="NST60" s="14"/>
      <c r="NSU60" s="14"/>
      <c r="NSV60" s="14"/>
      <c r="NSW60" s="14"/>
      <c r="NSX60" s="15"/>
      <c r="NSY60" s="15"/>
      <c r="NSZ60" s="15"/>
      <c r="NTA60" s="16"/>
      <c r="NTB60" s="17"/>
      <c r="NTC60" s="18"/>
      <c r="NTD60" s="17"/>
      <c r="NTE60" s="18"/>
      <c r="NTF60" s="19"/>
      <c r="NTG60" s="19"/>
      <c r="NTH60" s="19"/>
      <c r="NTI60" s="20"/>
      <c r="NTJ60" s="12"/>
      <c r="NTK60" s="13"/>
      <c r="NTL60" s="13"/>
      <c r="NTM60" s="13"/>
      <c r="NTN60" s="13"/>
      <c r="NTO60" s="14"/>
      <c r="NTP60" s="14"/>
      <c r="NTQ60" s="14"/>
      <c r="NTR60" s="14"/>
      <c r="NTS60" s="15"/>
      <c r="NTT60" s="15"/>
      <c r="NTU60" s="15"/>
      <c r="NTV60" s="16"/>
      <c r="NTW60" s="17"/>
      <c r="NTX60" s="18"/>
      <c r="NTY60" s="17"/>
      <c r="NTZ60" s="18"/>
      <c r="NUA60" s="19"/>
      <c r="NUB60" s="19"/>
      <c r="NUC60" s="19"/>
      <c r="NUD60" s="20"/>
      <c r="NUE60" s="12"/>
      <c r="NUF60" s="13"/>
      <c r="NUG60" s="13"/>
      <c r="NUH60" s="13"/>
      <c r="NUI60" s="13"/>
      <c r="NUJ60" s="14"/>
      <c r="NUK60" s="14"/>
      <c r="NUL60" s="14"/>
      <c r="NUM60" s="14"/>
      <c r="NUN60" s="15"/>
      <c r="NUO60" s="15"/>
      <c r="NUP60" s="15"/>
      <c r="NUQ60" s="16"/>
      <c r="NUR60" s="17"/>
      <c r="NUS60" s="18"/>
      <c r="NUT60" s="17"/>
      <c r="NUU60" s="18"/>
      <c r="NUV60" s="19"/>
      <c r="NUW60" s="19"/>
      <c r="NUX60" s="19"/>
      <c r="NUY60" s="20"/>
      <c r="NUZ60" s="12"/>
      <c r="NVA60" s="13"/>
      <c r="NVB60" s="13"/>
      <c r="NVC60" s="13"/>
      <c r="NVD60" s="13"/>
      <c r="NVE60" s="14"/>
      <c r="NVF60" s="14"/>
      <c r="NVG60" s="14"/>
      <c r="NVH60" s="14"/>
      <c r="NVI60" s="15"/>
      <c r="NVJ60" s="15"/>
      <c r="NVK60" s="15"/>
      <c r="NVL60" s="16"/>
      <c r="NVM60" s="17"/>
      <c r="NVN60" s="18"/>
      <c r="NVO60" s="17"/>
      <c r="NVP60" s="18"/>
      <c r="NVQ60" s="19"/>
      <c r="NVR60" s="19"/>
      <c r="NVS60" s="19"/>
      <c r="NVT60" s="20"/>
      <c r="NVU60" s="12"/>
      <c r="NVV60" s="13"/>
      <c r="NVW60" s="13"/>
      <c r="NVX60" s="13"/>
      <c r="NVY60" s="13"/>
      <c r="NVZ60" s="14"/>
      <c r="NWA60" s="14"/>
      <c r="NWB60" s="14"/>
      <c r="NWC60" s="14"/>
      <c r="NWD60" s="15"/>
      <c r="NWE60" s="15"/>
      <c r="NWF60" s="15"/>
      <c r="NWG60" s="16"/>
      <c r="NWH60" s="17"/>
      <c r="NWI60" s="18"/>
      <c r="NWJ60" s="17"/>
      <c r="NWK60" s="18"/>
      <c r="NWL60" s="19"/>
      <c r="NWM60" s="19"/>
      <c r="NWN60" s="19"/>
      <c r="NWO60" s="20"/>
      <c r="NWP60" s="12"/>
      <c r="NWQ60" s="13"/>
      <c r="NWR60" s="13"/>
      <c r="NWS60" s="13"/>
      <c r="NWT60" s="13"/>
      <c r="NWU60" s="14"/>
      <c r="NWV60" s="14"/>
      <c r="NWW60" s="14"/>
      <c r="NWX60" s="14"/>
      <c r="NWY60" s="15"/>
      <c r="NWZ60" s="15"/>
      <c r="NXA60" s="15"/>
      <c r="NXB60" s="16"/>
      <c r="NXC60" s="17"/>
      <c r="NXD60" s="18"/>
      <c r="NXE60" s="17"/>
      <c r="NXF60" s="18"/>
      <c r="NXG60" s="19"/>
      <c r="NXH60" s="19"/>
      <c r="NXI60" s="19"/>
      <c r="NXJ60" s="20"/>
      <c r="NXK60" s="12"/>
      <c r="NXL60" s="13"/>
      <c r="NXM60" s="13"/>
      <c r="NXN60" s="13"/>
      <c r="NXO60" s="13"/>
      <c r="NXP60" s="14"/>
      <c r="NXQ60" s="14"/>
      <c r="NXR60" s="14"/>
      <c r="NXS60" s="14"/>
      <c r="NXT60" s="15"/>
      <c r="NXU60" s="15"/>
      <c r="NXV60" s="15"/>
      <c r="NXW60" s="16"/>
      <c r="NXX60" s="17"/>
      <c r="NXY60" s="18"/>
      <c r="NXZ60" s="17"/>
      <c r="NYA60" s="18"/>
      <c r="NYB60" s="19"/>
      <c r="NYC60" s="19"/>
      <c r="NYD60" s="19"/>
      <c r="NYE60" s="20"/>
      <c r="NYF60" s="12"/>
      <c r="NYG60" s="13"/>
      <c r="NYH60" s="13"/>
      <c r="NYI60" s="13"/>
      <c r="NYJ60" s="13"/>
      <c r="NYK60" s="14"/>
      <c r="NYL60" s="14"/>
      <c r="NYM60" s="14"/>
      <c r="NYN60" s="14"/>
      <c r="NYO60" s="15"/>
      <c r="NYP60" s="15"/>
      <c r="NYQ60" s="15"/>
      <c r="NYR60" s="16"/>
      <c r="NYS60" s="17"/>
      <c r="NYT60" s="18"/>
      <c r="NYU60" s="17"/>
      <c r="NYV60" s="18"/>
      <c r="NYW60" s="19"/>
      <c r="NYX60" s="19"/>
      <c r="NYY60" s="19"/>
      <c r="NYZ60" s="20"/>
      <c r="NZA60" s="12"/>
      <c r="NZB60" s="13"/>
      <c r="NZC60" s="13"/>
      <c r="NZD60" s="13"/>
      <c r="NZE60" s="13"/>
      <c r="NZF60" s="14"/>
      <c r="NZG60" s="14"/>
      <c r="NZH60" s="14"/>
      <c r="NZI60" s="14"/>
      <c r="NZJ60" s="15"/>
      <c r="NZK60" s="15"/>
      <c r="NZL60" s="15"/>
      <c r="NZM60" s="16"/>
      <c r="NZN60" s="17"/>
      <c r="NZO60" s="18"/>
      <c r="NZP60" s="17"/>
      <c r="NZQ60" s="18"/>
      <c r="NZR60" s="19"/>
      <c r="NZS60" s="19"/>
      <c r="NZT60" s="19"/>
      <c r="NZU60" s="20"/>
      <c r="NZV60" s="12"/>
      <c r="NZW60" s="13"/>
      <c r="NZX60" s="13"/>
      <c r="NZY60" s="13"/>
      <c r="NZZ60" s="13"/>
      <c r="OAA60" s="14"/>
      <c r="OAB60" s="14"/>
      <c r="OAC60" s="14"/>
      <c r="OAD60" s="14"/>
      <c r="OAE60" s="15"/>
      <c r="OAF60" s="15"/>
      <c r="OAG60" s="15"/>
      <c r="OAH60" s="16"/>
      <c r="OAI60" s="17"/>
      <c r="OAJ60" s="18"/>
      <c r="OAK60" s="17"/>
      <c r="OAL60" s="18"/>
      <c r="OAM60" s="19"/>
      <c r="OAN60" s="19"/>
      <c r="OAO60" s="19"/>
      <c r="OAP60" s="20"/>
      <c r="OAQ60" s="12"/>
      <c r="OAR60" s="13"/>
      <c r="OAS60" s="13"/>
      <c r="OAT60" s="13"/>
      <c r="OAU60" s="13"/>
      <c r="OAV60" s="14"/>
      <c r="OAW60" s="14"/>
      <c r="OAX60" s="14"/>
      <c r="OAY60" s="14"/>
      <c r="OAZ60" s="15"/>
      <c r="OBA60" s="15"/>
      <c r="OBB60" s="15"/>
      <c r="OBC60" s="16"/>
      <c r="OBD60" s="17"/>
      <c r="OBE60" s="18"/>
      <c r="OBF60" s="17"/>
      <c r="OBG60" s="18"/>
      <c r="OBH60" s="19"/>
      <c r="OBI60" s="19"/>
      <c r="OBJ60" s="19"/>
      <c r="OBK60" s="20"/>
      <c r="OBL60" s="12"/>
      <c r="OBM60" s="13"/>
      <c r="OBN60" s="13"/>
      <c r="OBO60" s="13"/>
      <c r="OBP60" s="13"/>
      <c r="OBQ60" s="14"/>
      <c r="OBR60" s="14"/>
      <c r="OBS60" s="14"/>
      <c r="OBT60" s="14"/>
      <c r="OBU60" s="15"/>
      <c r="OBV60" s="15"/>
      <c r="OBW60" s="15"/>
      <c r="OBX60" s="16"/>
      <c r="OBY60" s="17"/>
      <c r="OBZ60" s="18"/>
      <c r="OCA60" s="17"/>
      <c r="OCB60" s="18"/>
      <c r="OCC60" s="19"/>
      <c r="OCD60" s="19"/>
      <c r="OCE60" s="19"/>
      <c r="OCF60" s="20"/>
      <c r="OCG60" s="12"/>
      <c r="OCH60" s="13"/>
      <c r="OCI60" s="13"/>
      <c r="OCJ60" s="13"/>
      <c r="OCK60" s="13"/>
      <c r="OCL60" s="14"/>
      <c r="OCM60" s="14"/>
      <c r="OCN60" s="14"/>
      <c r="OCO60" s="14"/>
      <c r="OCP60" s="15"/>
      <c r="OCQ60" s="15"/>
      <c r="OCR60" s="15"/>
      <c r="OCS60" s="16"/>
      <c r="OCT60" s="17"/>
      <c r="OCU60" s="18"/>
      <c r="OCV60" s="17"/>
      <c r="OCW60" s="18"/>
      <c r="OCX60" s="19"/>
      <c r="OCY60" s="19"/>
      <c r="OCZ60" s="19"/>
      <c r="ODA60" s="20"/>
      <c r="ODB60" s="12"/>
      <c r="ODC60" s="13"/>
      <c r="ODD60" s="13"/>
      <c r="ODE60" s="13"/>
      <c r="ODF60" s="13"/>
      <c r="ODG60" s="14"/>
      <c r="ODH60" s="14"/>
      <c r="ODI60" s="14"/>
      <c r="ODJ60" s="14"/>
      <c r="ODK60" s="15"/>
      <c r="ODL60" s="15"/>
      <c r="ODM60" s="15"/>
      <c r="ODN60" s="16"/>
      <c r="ODO60" s="17"/>
      <c r="ODP60" s="18"/>
      <c r="ODQ60" s="17"/>
      <c r="ODR60" s="18"/>
      <c r="ODS60" s="19"/>
      <c r="ODT60" s="19"/>
      <c r="ODU60" s="19"/>
      <c r="ODV60" s="20"/>
      <c r="ODW60" s="12"/>
      <c r="ODX60" s="13"/>
      <c r="ODY60" s="13"/>
      <c r="ODZ60" s="13"/>
      <c r="OEA60" s="13"/>
      <c r="OEB60" s="14"/>
      <c r="OEC60" s="14"/>
      <c r="OED60" s="14"/>
      <c r="OEE60" s="14"/>
      <c r="OEF60" s="15"/>
      <c r="OEG60" s="15"/>
      <c r="OEH60" s="15"/>
      <c r="OEI60" s="16"/>
      <c r="OEJ60" s="17"/>
      <c r="OEK60" s="18"/>
      <c r="OEL60" s="17"/>
      <c r="OEM60" s="18"/>
      <c r="OEN60" s="19"/>
      <c r="OEO60" s="19"/>
      <c r="OEP60" s="19"/>
      <c r="OEQ60" s="20"/>
      <c r="OER60" s="12"/>
      <c r="OES60" s="13"/>
      <c r="OET60" s="13"/>
      <c r="OEU60" s="13"/>
      <c r="OEV60" s="13"/>
      <c r="OEW60" s="14"/>
      <c r="OEX60" s="14"/>
      <c r="OEY60" s="14"/>
      <c r="OEZ60" s="14"/>
      <c r="OFA60" s="15"/>
      <c r="OFB60" s="15"/>
      <c r="OFC60" s="15"/>
      <c r="OFD60" s="16"/>
      <c r="OFE60" s="17"/>
      <c r="OFF60" s="18"/>
      <c r="OFG60" s="17"/>
      <c r="OFH60" s="18"/>
      <c r="OFI60" s="19"/>
      <c r="OFJ60" s="19"/>
      <c r="OFK60" s="19"/>
      <c r="OFL60" s="20"/>
      <c r="OFM60" s="12"/>
      <c r="OFN60" s="13"/>
      <c r="OFO60" s="13"/>
      <c r="OFP60" s="13"/>
      <c r="OFQ60" s="13"/>
      <c r="OFR60" s="14"/>
      <c r="OFS60" s="14"/>
      <c r="OFT60" s="14"/>
      <c r="OFU60" s="14"/>
      <c r="OFV60" s="15"/>
      <c r="OFW60" s="15"/>
      <c r="OFX60" s="15"/>
      <c r="OFY60" s="16"/>
      <c r="OFZ60" s="17"/>
      <c r="OGA60" s="18"/>
      <c r="OGB60" s="17"/>
      <c r="OGC60" s="18"/>
      <c r="OGD60" s="19"/>
      <c r="OGE60" s="19"/>
      <c r="OGF60" s="19"/>
      <c r="OGG60" s="20"/>
      <c r="OGH60" s="12"/>
      <c r="OGI60" s="13"/>
      <c r="OGJ60" s="13"/>
      <c r="OGK60" s="13"/>
      <c r="OGL60" s="13"/>
      <c r="OGM60" s="14"/>
      <c r="OGN60" s="14"/>
      <c r="OGO60" s="14"/>
      <c r="OGP60" s="14"/>
      <c r="OGQ60" s="15"/>
      <c r="OGR60" s="15"/>
      <c r="OGS60" s="15"/>
      <c r="OGT60" s="16"/>
      <c r="OGU60" s="17"/>
      <c r="OGV60" s="18"/>
      <c r="OGW60" s="17"/>
      <c r="OGX60" s="18"/>
      <c r="OGY60" s="19"/>
      <c r="OGZ60" s="19"/>
      <c r="OHA60" s="19"/>
      <c r="OHB60" s="20"/>
      <c r="OHC60" s="12"/>
      <c r="OHD60" s="13"/>
      <c r="OHE60" s="13"/>
      <c r="OHF60" s="13"/>
      <c r="OHG60" s="13"/>
      <c r="OHH60" s="14"/>
      <c r="OHI60" s="14"/>
      <c r="OHJ60" s="14"/>
      <c r="OHK60" s="14"/>
      <c r="OHL60" s="15"/>
      <c r="OHM60" s="15"/>
      <c r="OHN60" s="15"/>
      <c r="OHO60" s="16"/>
      <c r="OHP60" s="17"/>
      <c r="OHQ60" s="18"/>
      <c r="OHR60" s="17"/>
      <c r="OHS60" s="18"/>
      <c r="OHT60" s="19"/>
      <c r="OHU60" s="19"/>
      <c r="OHV60" s="19"/>
      <c r="OHW60" s="20"/>
      <c r="OHX60" s="12"/>
      <c r="OHY60" s="13"/>
      <c r="OHZ60" s="13"/>
      <c r="OIA60" s="13"/>
      <c r="OIB60" s="13"/>
      <c r="OIC60" s="14"/>
      <c r="OID60" s="14"/>
      <c r="OIE60" s="14"/>
      <c r="OIF60" s="14"/>
      <c r="OIG60" s="15"/>
      <c r="OIH60" s="15"/>
      <c r="OII60" s="15"/>
      <c r="OIJ60" s="16"/>
      <c r="OIK60" s="17"/>
      <c r="OIL60" s="18"/>
      <c r="OIM60" s="17"/>
      <c r="OIN60" s="18"/>
      <c r="OIO60" s="19"/>
      <c r="OIP60" s="19"/>
      <c r="OIQ60" s="19"/>
      <c r="OIR60" s="20"/>
      <c r="OIS60" s="12"/>
      <c r="OIT60" s="13"/>
      <c r="OIU60" s="13"/>
      <c r="OIV60" s="13"/>
      <c r="OIW60" s="13"/>
      <c r="OIX60" s="14"/>
      <c r="OIY60" s="14"/>
      <c r="OIZ60" s="14"/>
      <c r="OJA60" s="14"/>
      <c r="OJB60" s="15"/>
      <c r="OJC60" s="15"/>
      <c r="OJD60" s="15"/>
      <c r="OJE60" s="16"/>
      <c r="OJF60" s="17"/>
      <c r="OJG60" s="18"/>
      <c r="OJH60" s="17"/>
      <c r="OJI60" s="18"/>
      <c r="OJJ60" s="19"/>
      <c r="OJK60" s="19"/>
      <c r="OJL60" s="19"/>
      <c r="OJM60" s="20"/>
      <c r="OJN60" s="12"/>
      <c r="OJO60" s="13"/>
      <c r="OJP60" s="13"/>
      <c r="OJQ60" s="13"/>
      <c r="OJR60" s="13"/>
      <c r="OJS60" s="14"/>
      <c r="OJT60" s="14"/>
      <c r="OJU60" s="14"/>
      <c r="OJV60" s="14"/>
      <c r="OJW60" s="15"/>
      <c r="OJX60" s="15"/>
      <c r="OJY60" s="15"/>
      <c r="OJZ60" s="16"/>
      <c r="OKA60" s="17"/>
      <c r="OKB60" s="18"/>
      <c r="OKC60" s="17"/>
      <c r="OKD60" s="18"/>
      <c r="OKE60" s="19"/>
      <c r="OKF60" s="19"/>
      <c r="OKG60" s="19"/>
      <c r="OKH60" s="20"/>
      <c r="OKI60" s="12"/>
      <c r="OKJ60" s="13"/>
      <c r="OKK60" s="13"/>
      <c r="OKL60" s="13"/>
      <c r="OKM60" s="13"/>
      <c r="OKN60" s="14"/>
      <c r="OKO60" s="14"/>
      <c r="OKP60" s="14"/>
      <c r="OKQ60" s="14"/>
      <c r="OKR60" s="15"/>
      <c r="OKS60" s="15"/>
      <c r="OKT60" s="15"/>
      <c r="OKU60" s="16"/>
      <c r="OKV60" s="17"/>
      <c r="OKW60" s="18"/>
      <c r="OKX60" s="17"/>
      <c r="OKY60" s="18"/>
      <c r="OKZ60" s="19"/>
      <c r="OLA60" s="19"/>
      <c r="OLB60" s="19"/>
      <c r="OLC60" s="20"/>
      <c r="OLD60" s="12"/>
      <c r="OLE60" s="13"/>
      <c r="OLF60" s="13"/>
      <c r="OLG60" s="13"/>
      <c r="OLH60" s="13"/>
      <c r="OLI60" s="14"/>
      <c r="OLJ60" s="14"/>
      <c r="OLK60" s="14"/>
      <c r="OLL60" s="14"/>
      <c r="OLM60" s="15"/>
      <c r="OLN60" s="15"/>
      <c r="OLO60" s="15"/>
      <c r="OLP60" s="16"/>
      <c r="OLQ60" s="17"/>
      <c r="OLR60" s="18"/>
      <c r="OLS60" s="17"/>
      <c r="OLT60" s="18"/>
      <c r="OLU60" s="19"/>
      <c r="OLV60" s="19"/>
      <c r="OLW60" s="19"/>
      <c r="OLX60" s="20"/>
      <c r="OLY60" s="12"/>
      <c r="OLZ60" s="13"/>
      <c r="OMA60" s="13"/>
      <c r="OMB60" s="13"/>
      <c r="OMC60" s="13"/>
      <c r="OMD60" s="14"/>
      <c r="OME60" s="14"/>
      <c r="OMF60" s="14"/>
      <c r="OMG60" s="14"/>
      <c r="OMH60" s="15"/>
      <c r="OMI60" s="15"/>
      <c r="OMJ60" s="15"/>
      <c r="OMK60" s="16"/>
      <c r="OML60" s="17"/>
      <c r="OMM60" s="18"/>
      <c r="OMN60" s="17"/>
      <c r="OMO60" s="18"/>
      <c r="OMP60" s="19"/>
      <c r="OMQ60" s="19"/>
      <c r="OMR60" s="19"/>
      <c r="OMS60" s="20"/>
      <c r="OMT60" s="12"/>
      <c r="OMU60" s="13"/>
      <c r="OMV60" s="13"/>
      <c r="OMW60" s="13"/>
      <c r="OMX60" s="13"/>
      <c r="OMY60" s="14"/>
      <c r="OMZ60" s="14"/>
      <c r="ONA60" s="14"/>
      <c r="ONB60" s="14"/>
      <c r="ONC60" s="15"/>
      <c r="OND60" s="15"/>
      <c r="ONE60" s="15"/>
      <c r="ONF60" s="16"/>
      <c r="ONG60" s="17"/>
      <c r="ONH60" s="18"/>
      <c r="ONI60" s="17"/>
      <c r="ONJ60" s="18"/>
      <c r="ONK60" s="19"/>
      <c r="ONL60" s="19"/>
      <c r="ONM60" s="19"/>
      <c r="ONN60" s="20"/>
      <c r="ONO60" s="12"/>
      <c r="ONP60" s="13"/>
      <c r="ONQ60" s="13"/>
      <c r="ONR60" s="13"/>
      <c r="ONS60" s="13"/>
      <c r="ONT60" s="14"/>
      <c r="ONU60" s="14"/>
      <c r="ONV60" s="14"/>
      <c r="ONW60" s="14"/>
      <c r="ONX60" s="15"/>
      <c r="ONY60" s="15"/>
      <c r="ONZ60" s="15"/>
      <c r="OOA60" s="16"/>
      <c r="OOB60" s="17"/>
      <c r="OOC60" s="18"/>
      <c r="OOD60" s="17"/>
      <c r="OOE60" s="18"/>
      <c r="OOF60" s="19"/>
      <c r="OOG60" s="19"/>
      <c r="OOH60" s="19"/>
      <c r="OOI60" s="20"/>
      <c r="OOJ60" s="12"/>
      <c r="OOK60" s="13"/>
      <c r="OOL60" s="13"/>
      <c r="OOM60" s="13"/>
      <c r="OON60" s="13"/>
      <c r="OOO60" s="14"/>
      <c r="OOP60" s="14"/>
      <c r="OOQ60" s="14"/>
      <c r="OOR60" s="14"/>
      <c r="OOS60" s="15"/>
      <c r="OOT60" s="15"/>
      <c r="OOU60" s="15"/>
      <c r="OOV60" s="16"/>
      <c r="OOW60" s="17"/>
      <c r="OOX60" s="18"/>
      <c r="OOY60" s="17"/>
      <c r="OOZ60" s="18"/>
      <c r="OPA60" s="19"/>
      <c r="OPB60" s="19"/>
      <c r="OPC60" s="19"/>
      <c r="OPD60" s="20"/>
      <c r="OPE60" s="12"/>
      <c r="OPF60" s="13"/>
      <c r="OPG60" s="13"/>
      <c r="OPH60" s="13"/>
      <c r="OPI60" s="13"/>
      <c r="OPJ60" s="14"/>
      <c r="OPK60" s="14"/>
      <c r="OPL60" s="14"/>
      <c r="OPM60" s="14"/>
      <c r="OPN60" s="15"/>
      <c r="OPO60" s="15"/>
      <c r="OPP60" s="15"/>
      <c r="OPQ60" s="16"/>
      <c r="OPR60" s="17"/>
      <c r="OPS60" s="18"/>
      <c r="OPT60" s="17"/>
      <c r="OPU60" s="18"/>
      <c r="OPV60" s="19"/>
      <c r="OPW60" s="19"/>
      <c r="OPX60" s="19"/>
      <c r="OPY60" s="20"/>
      <c r="OPZ60" s="12"/>
      <c r="OQA60" s="13"/>
      <c r="OQB60" s="13"/>
      <c r="OQC60" s="13"/>
      <c r="OQD60" s="13"/>
      <c r="OQE60" s="14"/>
      <c r="OQF60" s="14"/>
      <c r="OQG60" s="14"/>
      <c r="OQH60" s="14"/>
      <c r="OQI60" s="15"/>
      <c r="OQJ60" s="15"/>
      <c r="OQK60" s="15"/>
      <c r="OQL60" s="16"/>
      <c r="OQM60" s="17"/>
      <c r="OQN60" s="18"/>
      <c r="OQO60" s="17"/>
      <c r="OQP60" s="18"/>
      <c r="OQQ60" s="19"/>
      <c r="OQR60" s="19"/>
      <c r="OQS60" s="19"/>
      <c r="OQT60" s="20"/>
      <c r="OQU60" s="12"/>
      <c r="OQV60" s="13"/>
      <c r="OQW60" s="13"/>
      <c r="OQX60" s="13"/>
      <c r="OQY60" s="13"/>
      <c r="OQZ60" s="14"/>
      <c r="ORA60" s="14"/>
      <c r="ORB60" s="14"/>
      <c r="ORC60" s="14"/>
      <c r="ORD60" s="15"/>
      <c r="ORE60" s="15"/>
      <c r="ORF60" s="15"/>
      <c r="ORG60" s="16"/>
      <c r="ORH60" s="17"/>
      <c r="ORI60" s="18"/>
      <c r="ORJ60" s="17"/>
      <c r="ORK60" s="18"/>
      <c r="ORL60" s="19"/>
      <c r="ORM60" s="19"/>
      <c r="ORN60" s="19"/>
      <c r="ORO60" s="20"/>
      <c r="ORP60" s="12"/>
      <c r="ORQ60" s="13"/>
      <c r="ORR60" s="13"/>
      <c r="ORS60" s="13"/>
      <c r="ORT60" s="13"/>
      <c r="ORU60" s="14"/>
      <c r="ORV60" s="14"/>
      <c r="ORW60" s="14"/>
      <c r="ORX60" s="14"/>
      <c r="ORY60" s="15"/>
      <c r="ORZ60" s="15"/>
      <c r="OSA60" s="15"/>
      <c r="OSB60" s="16"/>
      <c r="OSC60" s="17"/>
      <c r="OSD60" s="18"/>
      <c r="OSE60" s="17"/>
      <c r="OSF60" s="18"/>
      <c r="OSG60" s="19"/>
      <c r="OSH60" s="19"/>
      <c r="OSI60" s="19"/>
      <c r="OSJ60" s="20"/>
      <c r="OSK60" s="12"/>
      <c r="OSL60" s="13"/>
      <c r="OSM60" s="13"/>
      <c r="OSN60" s="13"/>
      <c r="OSO60" s="13"/>
      <c r="OSP60" s="14"/>
      <c r="OSQ60" s="14"/>
      <c r="OSR60" s="14"/>
      <c r="OSS60" s="14"/>
      <c r="OST60" s="15"/>
      <c r="OSU60" s="15"/>
      <c r="OSV60" s="15"/>
      <c r="OSW60" s="16"/>
      <c r="OSX60" s="17"/>
      <c r="OSY60" s="18"/>
      <c r="OSZ60" s="17"/>
      <c r="OTA60" s="18"/>
      <c r="OTB60" s="19"/>
      <c r="OTC60" s="19"/>
      <c r="OTD60" s="19"/>
      <c r="OTE60" s="20"/>
      <c r="OTF60" s="12"/>
      <c r="OTG60" s="13"/>
      <c r="OTH60" s="13"/>
      <c r="OTI60" s="13"/>
      <c r="OTJ60" s="13"/>
      <c r="OTK60" s="14"/>
      <c r="OTL60" s="14"/>
      <c r="OTM60" s="14"/>
      <c r="OTN60" s="14"/>
      <c r="OTO60" s="15"/>
      <c r="OTP60" s="15"/>
      <c r="OTQ60" s="15"/>
      <c r="OTR60" s="16"/>
      <c r="OTS60" s="17"/>
      <c r="OTT60" s="18"/>
      <c r="OTU60" s="17"/>
      <c r="OTV60" s="18"/>
      <c r="OTW60" s="19"/>
      <c r="OTX60" s="19"/>
      <c r="OTY60" s="19"/>
      <c r="OTZ60" s="20"/>
      <c r="OUA60" s="12"/>
      <c r="OUB60" s="13"/>
      <c r="OUC60" s="13"/>
      <c r="OUD60" s="13"/>
      <c r="OUE60" s="13"/>
      <c r="OUF60" s="14"/>
      <c r="OUG60" s="14"/>
      <c r="OUH60" s="14"/>
      <c r="OUI60" s="14"/>
      <c r="OUJ60" s="15"/>
      <c r="OUK60" s="15"/>
      <c r="OUL60" s="15"/>
      <c r="OUM60" s="16"/>
      <c r="OUN60" s="17"/>
      <c r="OUO60" s="18"/>
      <c r="OUP60" s="17"/>
      <c r="OUQ60" s="18"/>
      <c r="OUR60" s="19"/>
      <c r="OUS60" s="19"/>
      <c r="OUT60" s="19"/>
      <c r="OUU60" s="20"/>
      <c r="OUV60" s="12"/>
      <c r="OUW60" s="13"/>
      <c r="OUX60" s="13"/>
      <c r="OUY60" s="13"/>
      <c r="OUZ60" s="13"/>
      <c r="OVA60" s="14"/>
      <c r="OVB60" s="14"/>
      <c r="OVC60" s="14"/>
      <c r="OVD60" s="14"/>
      <c r="OVE60" s="15"/>
      <c r="OVF60" s="15"/>
      <c r="OVG60" s="15"/>
      <c r="OVH60" s="16"/>
      <c r="OVI60" s="17"/>
      <c r="OVJ60" s="18"/>
      <c r="OVK60" s="17"/>
      <c r="OVL60" s="18"/>
      <c r="OVM60" s="19"/>
      <c r="OVN60" s="19"/>
      <c r="OVO60" s="19"/>
      <c r="OVP60" s="20"/>
      <c r="OVQ60" s="12"/>
      <c r="OVR60" s="13"/>
      <c r="OVS60" s="13"/>
      <c r="OVT60" s="13"/>
      <c r="OVU60" s="13"/>
      <c r="OVV60" s="14"/>
      <c r="OVW60" s="14"/>
      <c r="OVX60" s="14"/>
      <c r="OVY60" s="14"/>
      <c r="OVZ60" s="15"/>
      <c r="OWA60" s="15"/>
      <c r="OWB60" s="15"/>
      <c r="OWC60" s="16"/>
      <c r="OWD60" s="17"/>
      <c r="OWE60" s="18"/>
      <c r="OWF60" s="17"/>
      <c r="OWG60" s="18"/>
      <c r="OWH60" s="19"/>
      <c r="OWI60" s="19"/>
      <c r="OWJ60" s="19"/>
      <c r="OWK60" s="20"/>
      <c r="OWL60" s="12"/>
      <c r="OWM60" s="13"/>
      <c r="OWN60" s="13"/>
      <c r="OWO60" s="13"/>
      <c r="OWP60" s="13"/>
      <c r="OWQ60" s="14"/>
      <c r="OWR60" s="14"/>
      <c r="OWS60" s="14"/>
      <c r="OWT60" s="14"/>
      <c r="OWU60" s="15"/>
      <c r="OWV60" s="15"/>
      <c r="OWW60" s="15"/>
      <c r="OWX60" s="16"/>
      <c r="OWY60" s="17"/>
      <c r="OWZ60" s="18"/>
      <c r="OXA60" s="17"/>
      <c r="OXB60" s="18"/>
      <c r="OXC60" s="19"/>
      <c r="OXD60" s="19"/>
      <c r="OXE60" s="19"/>
      <c r="OXF60" s="20"/>
      <c r="OXG60" s="12"/>
      <c r="OXH60" s="13"/>
      <c r="OXI60" s="13"/>
      <c r="OXJ60" s="13"/>
      <c r="OXK60" s="13"/>
      <c r="OXL60" s="14"/>
      <c r="OXM60" s="14"/>
      <c r="OXN60" s="14"/>
      <c r="OXO60" s="14"/>
      <c r="OXP60" s="15"/>
      <c r="OXQ60" s="15"/>
      <c r="OXR60" s="15"/>
      <c r="OXS60" s="16"/>
      <c r="OXT60" s="17"/>
      <c r="OXU60" s="18"/>
      <c r="OXV60" s="17"/>
      <c r="OXW60" s="18"/>
      <c r="OXX60" s="19"/>
      <c r="OXY60" s="19"/>
      <c r="OXZ60" s="19"/>
      <c r="OYA60" s="20"/>
      <c r="OYB60" s="12"/>
      <c r="OYC60" s="13"/>
      <c r="OYD60" s="13"/>
      <c r="OYE60" s="13"/>
      <c r="OYF60" s="13"/>
      <c r="OYG60" s="14"/>
      <c r="OYH60" s="14"/>
      <c r="OYI60" s="14"/>
      <c r="OYJ60" s="14"/>
      <c r="OYK60" s="15"/>
      <c r="OYL60" s="15"/>
      <c r="OYM60" s="15"/>
      <c r="OYN60" s="16"/>
      <c r="OYO60" s="17"/>
      <c r="OYP60" s="18"/>
      <c r="OYQ60" s="17"/>
      <c r="OYR60" s="18"/>
      <c r="OYS60" s="19"/>
      <c r="OYT60" s="19"/>
      <c r="OYU60" s="19"/>
      <c r="OYV60" s="20"/>
      <c r="OYW60" s="12"/>
      <c r="OYX60" s="13"/>
      <c r="OYY60" s="13"/>
      <c r="OYZ60" s="13"/>
      <c r="OZA60" s="13"/>
      <c r="OZB60" s="14"/>
      <c r="OZC60" s="14"/>
      <c r="OZD60" s="14"/>
      <c r="OZE60" s="14"/>
      <c r="OZF60" s="15"/>
      <c r="OZG60" s="15"/>
      <c r="OZH60" s="15"/>
      <c r="OZI60" s="16"/>
      <c r="OZJ60" s="17"/>
      <c r="OZK60" s="18"/>
      <c r="OZL60" s="17"/>
      <c r="OZM60" s="18"/>
      <c r="OZN60" s="19"/>
      <c r="OZO60" s="19"/>
      <c r="OZP60" s="19"/>
      <c r="OZQ60" s="20"/>
      <c r="OZR60" s="12"/>
      <c r="OZS60" s="13"/>
      <c r="OZT60" s="13"/>
      <c r="OZU60" s="13"/>
      <c r="OZV60" s="13"/>
      <c r="OZW60" s="14"/>
      <c r="OZX60" s="14"/>
      <c r="OZY60" s="14"/>
      <c r="OZZ60" s="14"/>
      <c r="PAA60" s="15"/>
      <c r="PAB60" s="15"/>
      <c r="PAC60" s="15"/>
      <c r="PAD60" s="16"/>
      <c r="PAE60" s="17"/>
      <c r="PAF60" s="18"/>
      <c r="PAG60" s="17"/>
      <c r="PAH60" s="18"/>
      <c r="PAI60" s="19"/>
      <c r="PAJ60" s="19"/>
      <c r="PAK60" s="19"/>
      <c r="PAL60" s="20"/>
      <c r="PAM60" s="12"/>
      <c r="PAN60" s="13"/>
      <c r="PAO60" s="13"/>
      <c r="PAP60" s="13"/>
      <c r="PAQ60" s="13"/>
      <c r="PAR60" s="14"/>
      <c r="PAS60" s="14"/>
      <c r="PAT60" s="14"/>
      <c r="PAU60" s="14"/>
      <c r="PAV60" s="15"/>
      <c r="PAW60" s="15"/>
      <c r="PAX60" s="15"/>
      <c r="PAY60" s="16"/>
      <c r="PAZ60" s="17"/>
      <c r="PBA60" s="18"/>
      <c r="PBB60" s="17"/>
      <c r="PBC60" s="18"/>
      <c r="PBD60" s="19"/>
      <c r="PBE60" s="19"/>
      <c r="PBF60" s="19"/>
      <c r="PBG60" s="20"/>
      <c r="PBH60" s="12"/>
      <c r="PBI60" s="13"/>
      <c r="PBJ60" s="13"/>
      <c r="PBK60" s="13"/>
      <c r="PBL60" s="13"/>
      <c r="PBM60" s="14"/>
      <c r="PBN60" s="14"/>
      <c r="PBO60" s="14"/>
      <c r="PBP60" s="14"/>
      <c r="PBQ60" s="15"/>
      <c r="PBR60" s="15"/>
      <c r="PBS60" s="15"/>
      <c r="PBT60" s="16"/>
      <c r="PBU60" s="17"/>
      <c r="PBV60" s="18"/>
      <c r="PBW60" s="17"/>
      <c r="PBX60" s="18"/>
      <c r="PBY60" s="19"/>
      <c r="PBZ60" s="19"/>
      <c r="PCA60" s="19"/>
      <c r="PCB60" s="20"/>
      <c r="PCC60" s="12"/>
      <c r="PCD60" s="13"/>
      <c r="PCE60" s="13"/>
      <c r="PCF60" s="13"/>
      <c r="PCG60" s="13"/>
      <c r="PCH60" s="14"/>
      <c r="PCI60" s="14"/>
      <c r="PCJ60" s="14"/>
      <c r="PCK60" s="14"/>
      <c r="PCL60" s="15"/>
      <c r="PCM60" s="15"/>
      <c r="PCN60" s="15"/>
      <c r="PCO60" s="16"/>
      <c r="PCP60" s="17"/>
      <c r="PCQ60" s="18"/>
      <c r="PCR60" s="17"/>
      <c r="PCS60" s="18"/>
      <c r="PCT60" s="19"/>
      <c r="PCU60" s="19"/>
      <c r="PCV60" s="19"/>
      <c r="PCW60" s="20"/>
      <c r="PCX60" s="12"/>
      <c r="PCY60" s="13"/>
      <c r="PCZ60" s="13"/>
      <c r="PDA60" s="13"/>
      <c r="PDB60" s="13"/>
      <c r="PDC60" s="14"/>
      <c r="PDD60" s="14"/>
      <c r="PDE60" s="14"/>
      <c r="PDF60" s="14"/>
      <c r="PDG60" s="15"/>
      <c r="PDH60" s="15"/>
      <c r="PDI60" s="15"/>
      <c r="PDJ60" s="16"/>
      <c r="PDK60" s="17"/>
      <c r="PDL60" s="18"/>
      <c r="PDM60" s="17"/>
      <c r="PDN60" s="18"/>
      <c r="PDO60" s="19"/>
      <c r="PDP60" s="19"/>
      <c r="PDQ60" s="19"/>
      <c r="PDR60" s="20"/>
      <c r="PDS60" s="12"/>
      <c r="PDT60" s="13"/>
      <c r="PDU60" s="13"/>
      <c r="PDV60" s="13"/>
      <c r="PDW60" s="13"/>
      <c r="PDX60" s="14"/>
      <c r="PDY60" s="14"/>
      <c r="PDZ60" s="14"/>
      <c r="PEA60" s="14"/>
      <c r="PEB60" s="15"/>
      <c r="PEC60" s="15"/>
      <c r="PED60" s="15"/>
      <c r="PEE60" s="16"/>
      <c r="PEF60" s="17"/>
      <c r="PEG60" s="18"/>
      <c r="PEH60" s="17"/>
      <c r="PEI60" s="18"/>
      <c r="PEJ60" s="19"/>
      <c r="PEK60" s="19"/>
      <c r="PEL60" s="19"/>
      <c r="PEM60" s="20"/>
      <c r="PEN60" s="12"/>
      <c r="PEO60" s="13"/>
      <c r="PEP60" s="13"/>
      <c r="PEQ60" s="13"/>
      <c r="PER60" s="13"/>
      <c r="PES60" s="14"/>
      <c r="PET60" s="14"/>
      <c r="PEU60" s="14"/>
      <c r="PEV60" s="14"/>
      <c r="PEW60" s="15"/>
      <c r="PEX60" s="15"/>
      <c r="PEY60" s="15"/>
      <c r="PEZ60" s="16"/>
      <c r="PFA60" s="17"/>
      <c r="PFB60" s="18"/>
      <c r="PFC60" s="17"/>
      <c r="PFD60" s="18"/>
      <c r="PFE60" s="19"/>
      <c r="PFF60" s="19"/>
      <c r="PFG60" s="19"/>
      <c r="PFH60" s="20"/>
      <c r="PFI60" s="12"/>
      <c r="PFJ60" s="13"/>
      <c r="PFK60" s="13"/>
      <c r="PFL60" s="13"/>
      <c r="PFM60" s="13"/>
      <c r="PFN60" s="14"/>
      <c r="PFO60" s="14"/>
      <c r="PFP60" s="14"/>
      <c r="PFQ60" s="14"/>
      <c r="PFR60" s="15"/>
      <c r="PFS60" s="15"/>
      <c r="PFT60" s="15"/>
      <c r="PFU60" s="16"/>
      <c r="PFV60" s="17"/>
      <c r="PFW60" s="18"/>
      <c r="PFX60" s="17"/>
      <c r="PFY60" s="18"/>
      <c r="PFZ60" s="19"/>
      <c r="PGA60" s="19"/>
      <c r="PGB60" s="19"/>
      <c r="PGC60" s="20"/>
      <c r="PGD60" s="12"/>
      <c r="PGE60" s="13"/>
      <c r="PGF60" s="13"/>
      <c r="PGG60" s="13"/>
      <c r="PGH60" s="13"/>
      <c r="PGI60" s="14"/>
      <c r="PGJ60" s="14"/>
      <c r="PGK60" s="14"/>
      <c r="PGL60" s="14"/>
      <c r="PGM60" s="15"/>
      <c r="PGN60" s="15"/>
      <c r="PGO60" s="15"/>
      <c r="PGP60" s="16"/>
      <c r="PGQ60" s="17"/>
      <c r="PGR60" s="18"/>
      <c r="PGS60" s="17"/>
      <c r="PGT60" s="18"/>
      <c r="PGU60" s="19"/>
      <c r="PGV60" s="19"/>
      <c r="PGW60" s="19"/>
      <c r="PGX60" s="20"/>
      <c r="PGY60" s="12"/>
      <c r="PGZ60" s="13"/>
      <c r="PHA60" s="13"/>
      <c r="PHB60" s="13"/>
      <c r="PHC60" s="13"/>
      <c r="PHD60" s="14"/>
      <c r="PHE60" s="14"/>
      <c r="PHF60" s="14"/>
      <c r="PHG60" s="14"/>
      <c r="PHH60" s="15"/>
      <c r="PHI60" s="15"/>
      <c r="PHJ60" s="15"/>
      <c r="PHK60" s="16"/>
      <c r="PHL60" s="17"/>
      <c r="PHM60" s="18"/>
      <c r="PHN60" s="17"/>
      <c r="PHO60" s="18"/>
      <c r="PHP60" s="19"/>
      <c r="PHQ60" s="19"/>
      <c r="PHR60" s="19"/>
      <c r="PHS60" s="20"/>
      <c r="PHT60" s="12"/>
      <c r="PHU60" s="13"/>
      <c r="PHV60" s="13"/>
      <c r="PHW60" s="13"/>
      <c r="PHX60" s="13"/>
      <c r="PHY60" s="14"/>
      <c r="PHZ60" s="14"/>
      <c r="PIA60" s="14"/>
      <c r="PIB60" s="14"/>
      <c r="PIC60" s="15"/>
      <c r="PID60" s="15"/>
      <c r="PIE60" s="15"/>
      <c r="PIF60" s="16"/>
      <c r="PIG60" s="17"/>
      <c r="PIH60" s="18"/>
      <c r="PII60" s="17"/>
      <c r="PIJ60" s="18"/>
      <c r="PIK60" s="19"/>
      <c r="PIL60" s="19"/>
      <c r="PIM60" s="19"/>
      <c r="PIN60" s="20"/>
      <c r="PIO60" s="12"/>
      <c r="PIP60" s="13"/>
      <c r="PIQ60" s="13"/>
      <c r="PIR60" s="13"/>
      <c r="PIS60" s="13"/>
      <c r="PIT60" s="14"/>
      <c r="PIU60" s="14"/>
      <c r="PIV60" s="14"/>
      <c r="PIW60" s="14"/>
      <c r="PIX60" s="15"/>
      <c r="PIY60" s="15"/>
      <c r="PIZ60" s="15"/>
      <c r="PJA60" s="16"/>
      <c r="PJB60" s="17"/>
      <c r="PJC60" s="18"/>
      <c r="PJD60" s="17"/>
      <c r="PJE60" s="18"/>
      <c r="PJF60" s="19"/>
      <c r="PJG60" s="19"/>
      <c r="PJH60" s="19"/>
      <c r="PJI60" s="20"/>
      <c r="PJJ60" s="12"/>
      <c r="PJK60" s="13"/>
      <c r="PJL60" s="13"/>
      <c r="PJM60" s="13"/>
      <c r="PJN60" s="13"/>
      <c r="PJO60" s="14"/>
      <c r="PJP60" s="14"/>
      <c r="PJQ60" s="14"/>
      <c r="PJR60" s="14"/>
      <c r="PJS60" s="15"/>
      <c r="PJT60" s="15"/>
      <c r="PJU60" s="15"/>
      <c r="PJV60" s="16"/>
      <c r="PJW60" s="17"/>
      <c r="PJX60" s="18"/>
      <c r="PJY60" s="17"/>
      <c r="PJZ60" s="18"/>
      <c r="PKA60" s="19"/>
      <c r="PKB60" s="19"/>
      <c r="PKC60" s="19"/>
      <c r="PKD60" s="20"/>
      <c r="PKE60" s="12"/>
      <c r="PKF60" s="13"/>
      <c r="PKG60" s="13"/>
      <c r="PKH60" s="13"/>
      <c r="PKI60" s="13"/>
      <c r="PKJ60" s="14"/>
      <c r="PKK60" s="14"/>
      <c r="PKL60" s="14"/>
      <c r="PKM60" s="14"/>
      <c r="PKN60" s="15"/>
      <c r="PKO60" s="15"/>
      <c r="PKP60" s="15"/>
      <c r="PKQ60" s="16"/>
      <c r="PKR60" s="17"/>
      <c r="PKS60" s="18"/>
      <c r="PKT60" s="17"/>
      <c r="PKU60" s="18"/>
      <c r="PKV60" s="19"/>
      <c r="PKW60" s="19"/>
      <c r="PKX60" s="19"/>
      <c r="PKY60" s="20"/>
      <c r="PKZ60" s="12"/>
      <c r="PLA60" s="13"/>
      <c r="PLB60" s="13"/>
      <c r="PLC60" s="13"/>
      <c r="PLD60" s="13"/>
      <c r="PLE60" s="14"/>
      <c r="PLF60" s="14"/>
      <c r="PLG60" s="14"/>
      <c r="PLH60" s="14"/>
      <c r="PLI60" s="15"/>
      <c r="PLJ60" s="15"/>
      <c r="PLK60" s="15"/>
      <c r="PLL60" s="16"/>
      <c r="PLM60" s="17"/>
      <c r="PLN60" s="18"/>
      <c r="PLO60" s="17"/>
      <c r="PLP60" s="18"/>
      <c r="PLQ60" s="19"/>
      <c r="PLR60" s="19"/>
      <c r="PLS60" s="19"/>
      <c r="PLT60" s="20"/>
      <c r="PLU60" s="12"/>
      <c r="PLV60" s="13"/>
      <c r="PLW60" s="13"/>
      <c r="PLX60" s="13"/>
      <c r="PLY60" s="13"/>
      <c r="PLZ60" s="14"/>
      <c r="PMA60" s="14"/>
      <c r="PMB60" s="14"/>
      <c r="PMC60" s="14"/>
      <c r="PMD60" s="15"/>
      <c r="PME60" s="15"/>
      <c r="PMF60" s="15"/>
      <c r="PMG60" s="16"/>
      <c r="PMH60" s="17"/>
      <c r="PMI60" s="18"/>
      <c r="PMJ60" s="17"/>
      <c r="PMK60" s="18"/>
      <c r="PML60" s="19"/>
      <c r="PMM60" s="19"/>
      <c r="PMN60" s="19"/>
      <c r="PMO60" s="20"/>
      <c r="PMP60" s="12"/>
      <c r="PMQ60" s="13"/>
      <c r="PMR60" s="13"/>
      <c r="PMS60" s="13"/>
      <c r="PMT60" s="13"/>
      <c r="PMU60" s="14"/>
      <c r="PMV60" s="14"/>
      <c r="PMW60" s="14"/>
      <c r="PMX60" s="14"/>
      <c r="PMY60" s="15"/>
      <c r="PMZ60" s="15"/>
      <c r="PNA60" s="15"/>
      <c r="PNB60" s="16"/>
      <c r="PNC60" s="17"/>
      <c r="PND60" s="18"/>
      <c r="PNE60" s="17"/>
      <c r="PNF60" s="18"/>
      <c r="PNG60" s="19"/>
      <c r="PNH60" s="19"/>
      <c r="PNI60" s="19"/>
      <c r="PNJ60" s="20"/>
      <c r="PNK60" s="12"/>
      <c r="PNL60" s="13"/>
      <c r="PNM60" s="13"/>
      <c r="PNN60" s="13"/>
      <c r="PNO60" s="13"/>
      <c r="PNP60" s="14"/>
      <c r="PNQ60" s="14"/>
      <c r="PNR60" s="14"/>
      <c r="PNS60" s="14"/>
      <c r="PNT60" s="15"/>
      <c r="PNU60" s="15"/>
      <c r="PNV60" s="15"/>
      <c r="PNW60" s="16"/>
      <c r="PNX60" s="17"/>
      <c r="PNY60" s="18"/>
      <c r="PNZ60" s="17"/>
      <c r="POA60" s="18"/>
      <c r="POB60" s="19"/>
      <c r="POC60" s="19"/>
      <c r="POD60" s="19"/>
      <c r="POE60" s="20"/>
      <c r="POF60" s="12"/>
      <c r="POG60" s="13"/>
      <c r="POH60" s="13"/>
      <c r="POI60" s="13"/>
      <c r="POJ60" s="13"/>
      <c r="POK60" s="14"/>
      <c r="POL60" s="14"/>
      <c r="POM60" s="14"/>
      <c r="PON60" s="14"/>
      <c r="POO60" s="15"/>
      <c r="POP60" s="15"/>
      <c r="POQ60" s="15"/>
      <c r="POR60" s="16"/>
      <c r="POS60" s="17"/>
      <c r="POT60" s="18"/>
      <c r="POU60" s="17"/>
      <c r="POV60" s="18"/>
      <c r="POW60" s="19"/>
      <c r="POX60" s="19"/>
      <c r="POY60" s="19"/>
      <c r="POZ60" s="20"/>
      <c r="PPA60" s="12"/>
      <c r="PPB60" s="13"/>
      <c r="PPC60" s="13"/>
      <c r="PPD60" s="13"/>
      <c r="PPE60" s="13"/>
      <c r="PPF60" s="14"/>
      <c r="PPG60" s="14"/>
      <c r="PPH60" s="14"/>
      <c r="PPI60" s="14"/>
      <c r="PPJ60" s="15"/>
      <c r="PPK60" s="15"/>
      <c r="PPL60" s="15"/>
      <c r="PPM60" s="16"/>
      <c r="PPN60" s="17"/>
      <c r="PPO60" s="18"/>
      <c r="PPP60" s="17"/>
      <c r="PPQ60" s="18"/>
      <c r="PPR60" s="19"/>
      <c r="PPS60" s="19"/>
      <c r="PPT60" s="19"/>
      <c r="PPU60" s="20"/>
      <c r="PPV60" s="12"/>
      <c r="PPW60" s="13"/>
      <c r="PPX60" s="13"/>
      <c r="PPY60" s="13"/>
      <c r="PPZ60" s="13"/>
      <c r="PQA60" s="14"/>
      <c r="PQB60" s="14"/>
      <c r="PQC60" s="14"/>
      <c r="PQD60" s="14"/>
      <c r="PQE60" s="15"/>
      <c r="PQF60" s="15"/>
      <c r="PQG60" s="15"/>
      <c r="PQH60" s="16"/>
      <c r="PQI60" s="17"/>
      <c r="PQJ60" s="18"/>
      <c r="PQK60" s="17"/>
      <c r="PQL60" s="18"/>
      <c r="PQM60" s="19"/>
      <c r="PQN60" s="19"/>
      <c r="PQO60" s="19"/>
      <c r="PQP60" s="20"/>
      <c r="PQQ60" s="12"/>
      <c r="PQR60" s="13"/>
      <c r="PQS60" s="13"/>
      <c r="PQT60" s="13"/>
      <c r="PQU60" s="13"/>
      <c r="PQV60" s="14"/>
      <c r="PQW60" s="14"/>
      <c r="PQX60" s="14"/>
      <c r="PQY60" s="14"/>
      <c r="PQZ60" s="15"/>
      <c r="PRA60" s="15"/>
      <c r="PRB60" s="15"/>
      <c r="PRC60" s="16"/>
      <c r="PRD60" s="17"/>
      <c r="PRE60" s="18"/>
      <c r="PRF60" s="17"/>
      <c r="PRG60" s="18"/>
      <c r="PRH60" s="19"/>
      <c r="PRI60" s="19"/>
      <c r="PRJ60" s="19"/>
      <c r="PRK60" s="20"/>
      <c r="PRL60" s="12"/>
      <c r="PRM60" s="13"/>
      <c r="PRN60" s="13"/>
      <c r="PRO60" s="13"/>
      <c r="PRP60" s="13"/>
      <c r="PRQ60" s="14"/>
      <c r="PRR60" s="14"/>
      <c r="PRS60" s="14"/>
      <c r="PRT60" s="14"/>
      <c r="PRU60" s="15"/>
      <c r="PRV60" s="15"/>
      <c r="PRW60" s="15"/>
      <c r="PRX60" s="16"/>
      <c r="PRY60" s="17"/>
      <c r="PRZ60" s="18"/>
      <c r="PSA60" s="17"/>
      <c r="PSB60" s="18"/>
      <c r="PSC60" s="19"/>
      <c r="PSD60" s="19"/>
      <c r="PSE60" s="19"/>
      <c r="PSF60" s="20"/>
      <c r="PSG60" s="12"/>
      <c r="PSH60" s="13"/>
      <c r="PSI60" s="13"/>
      <c r="PSJ60" s="13"/>
      <c r="PSK60" s="13"/>
      <c r="PSL60" s="14"/>
      <c r="PSM60" s="14"/>
      <c r="PSN60" s="14"/>
      <c r="PSO60" s="14"/>
      <c r="PSP60" s="15"/>
      <c r="PSQ60" s="15"/>
      <c r="PSR60" s="15"/>
      <c r="PSS60" s="16"/>
      <c r="PST60" s="17"/>
      <c r="PSU60" s="18"/>
      <c r="PSV60" s="17"/>
      <c r="PSW60" s="18"/>
      <c r="PSX60" s="19"/>
      <c r="PSY60" s="19"/>
      <c r="PSZ60" s="19"/>
      <c r="PTA60" s="20"/>
      <c r="PTB60" s="12"/>
      <c r="PTC60" s="13"/>
      <c r="PTD60" s="13"/>
      <c r="PTE60" s="13"/>
      <c r="PTF60" s="13"/>
      <c r="PTG60" s="14"/>
      <c r="PTH60" s="14"/>
      <c r="PTI60" s="14"/>
      <c r="PTJ60" s="14"/>
      <c r="PTK60" s="15"/>
      <c r="PTL60" s="15"/>
      <c r="PTM60" s="15"/>
      <c r="PTN60" s="16"/>
      <c r="PTO60" s="17"/>
      <c r="PTP60" s="18"/>
      <c r="PTQ60" s="17"/>
      <c r="PTR60" s="18"/>
      <c r="PTS60" s="19"/>
      <c r="PTT60" s="19"/>
      <c r="PTU60" s="19"/>
      <c r="PTV60" s="20"/>
      <c r="PTW60" s="12"/>
      <c r="PTX60" s="13"/>
      <c r="PTY60" s="13"/>
      <c r="PTZ60" s="13"/>
      <c r="PUA60" s="13"/>
      <c r="PUB60" s="14"/>
      <c r="PUC60" s="14"/>
      <c r="PUD60" s="14"/>
      <c r="PUE60" s="14"/>
      <c r="PUF60" s="15"/>
      <c r="PUG60" s="15"/>
      <c r="PUH60" s="15"/>
      <c r="PUI60" s="16"/>
      <c r="PUJ60" s="17"/>
      <c r="PUK60" s="18"/>
      <c r="PUL60" s="17"/>
      <c r="PUM60" s="18"/>
      <c r="PUN60" s="19"/>
      <c r="PUO60" s="19"/>
      <c r="PUP60" s="19"/>
      <c r="PUQ60" s="20"/>
      <c r="PUR60" s="12"/>
      <c r="PUS60" s="13"/>
      <c r="PUT60" s="13"/>
      <c r="PUU60" s="13"/>
      <c r="PUV60" s="13"/>
      <c r="PUW60" s="14"/>
      <c r="PUX60" s="14"/>
      <c r="PUY60" s="14"/>
      <c r="PUZ60" s="14"/>
      <c r="PVA60" s="15"/>
      <c r="PVB60" s="15"/>
      <c r="PVC60" s="15"/>
      <c r="PVD60" s="16"/>
      <c r="PVE60" s="17"/>
      <c r="PVF60" s="18"/>
      <c r="PVG60" s="17"/>
      <c r="PVH60" s="18"/>
      <c r="PVI60" s="19"/>
      <c r="PVJ60" s="19"/>
      <c r="PVK60" s="19"/>
      <c r="PVL60" s="20"/>
      <c r="PVM60" s="12"/>
      <c r="PVN60" s="13"/>
      <c r="PVO60" s="13"/>
      <c r="PVP60" s="13"/>
      <c r="PVQ60" s="13"/>
      <c r="PVR60" s="14"/>
      <c r="PVS60" s="14"/>
      <c r="PVT60" s="14"/>
      <c r="PVU60" s="14"/>
      <c r="PVV60" s="15"/>
      <c r="PVW60" s="15"/>
      <c r="PVX60" s="15"/>
      <c r="PVY60" s="16"/>
      <c r="PVZ60" s="17"/>
      <c r="PWA60" s="18"/>
      <c r="PWB60" s="17"/>
      <c r="PWC60" s="18"/>
      <c r="PWD60" s="19"/>
      <c r="PWE60" s="19"/>
      <c r="PWF60" s="19"/>
      <c r="PWG60" s="20"/>
      <c r="PWH60" s="12"/>
      <c r="PWI60" s="13"/>
      <c r="PWJ60" s="13"/>
      <c r="PWK60" s="13"/>
      <c r="PWL60" s="13"/>
      <c r="PWM60" s="14"/>
      <c r="PWN60" s="14"/>
      <c r="PWO60" s="14"/>
      <c r="PWP60" s="14"/>
      <c r="PWQ60" s="15"/>
      <c r="PWR60" s="15"/>
      <c r="PWS60" s="15"/>
      <c r="PWT60" s="16"/>
      <c r="PWU60" s="17"/>
      <c r="PWV60" s="18"/>
      <c r="PWW60" s="17"/>
      <c r="PWX60" s="18"/>
      <c r="PWY60" s="19"/>
      <c r="PWZ60" s="19"/>
      <c r="PXA60" s="19"/>
      <c r="PXB60" s="20"/>
      <c r="PXC60" s="12"/>
      <c r="PXD60" s="13"/>
      <c r="PXE60" s="13"/>
      <c r="PXF60" s="13"/>
      <c r="PXG60" s="13"/>
      <c r="PXH60" s="14"/>
      <c r="PXI60" s="14"/>
      <c r="PXJ60" s="14"/>
      <c r="PXK60" s="14"/>
      <c r="PXL60" s="15"/>
      <c r="PXM60" s="15"/>
      <c r="PXN60" s="15"/>
      <c r="PXO60" s="16"/>
      <c r="PXP60" s="17"/>
      <c r="PXQ60" s="18"/>
      <c r="PXR60" s="17"/>
      <c r="PXS60" s="18"/>
      <c r="PXT60" s="19"/>
      <c r="PXU60" s="19"/>
      <c r="PXV60" s="19"/>
      <c r="PXW60" s="20"/>
      <c r="PXX60" s="12"/>
      <c r="PXY60" s="13"/>
      <c r="PXZ60" s="13"/>
      <c r="PYA60" s="13"/>
      <c r="PYB60" s="13"/>
      <c r="PYC60" s="14"/>
      <c r="PYD60" s="14"/>
      <c r="PYE60" s="14"/>
      <c r="PYF60" s="14"/>
      <c r="PYG60" s="15"/>
      <c r="PYH60" s="15"/>
      <c r="PYI60" s="15"/>
      <c r="PYJ60" s="16"/>
      <c r="PYK60" s="17"/>
      <c r="PYL60" s="18"/>
      <c r="PYM60" s="17"/>
      <c r="PYN60" s="18"/>
      <c r="PYO60" s="19"/>
      <c r="PYP60" s="19"/>
      <c r="PYQ60" s="19"/>
      <c r="PYR60" s="20"/>
      <c r="PYS60" s="12"/>
      <c r="PYT60" s="13"/>
      <c r="PYU60" s="13"/>
      <c r="PYV60" s="13"/>
      <c r="PYW60" s="13"/>
      <c r="PYX60" s="14"/>
      <c r="PYY60" s="14"/>
      <c r="PYZ60" s="14"/>
      <c r="PZA60" s="14"/>
      <c r="PZB60" s="15"/>
      <c r="PZC60" s="15"/>
      <c r="PZD60" s="15"/>
      <c r="PZE60" s="16"/>
      <c r="PZF60" s="17"/>
      <c r="PZG60" s="18"/>
      <c r="PZH60" s="17"/>
      <c r="PZI60" s="18"/>
      <c r="PZJ60" s="19"/>
      <c r="PZK60" s="19"/>
      <c r="PZL60" s="19"/>
      <c r="PZM60" s="20"/>
      <c r="PZN60" s="12"/>
      <c r="PZO60" s="13"/>
      <c r="PZP60" s="13"/>
      <c r="PZQ60" s="13"/>
      <c r="PZR60" s="13"/>
      <c r="PZS60" s="14"/>
      <c r="PZT60" s="14"/>
      <c r="PZU60" s="14"/>
      <c r="PZV60" s="14"/>
      <c r="PZW60" s="15"/>
      <c r="PZX60" s="15"/>
      <c r="PZY60" s="15"/>
      <c r="PZZ60" s="16"/>
      <c r="QAA60" s="17"/>
      <c r="QAB60" s="18"/>
      <c r="QAC60" s="17"/>
      <c r="QAD60" s="18"/>
      <c r="QAE60" s="19"/>
      <c r="QAF60" s="19"/>
      <c r="QAG60" s="19"/>
      <c r="QAH60" s="20"/>
      <c r="QAI60" s="12"/>
      <c r="QAJ60" s="13"/>
      <c r="QAK60" s="13"/>
      <c r="QAL60" s="13"/>
      <c r="QAM60" s="13"/>
      <c r="QAN60" s="14"/>
      <c r="QAO60" s="14"/>
      <c r="QAP60" s="14"/>
      <c r="QAQ60" s="14"/>
      <c r="QAR60" s="15"/>
      <c r="QAS60" s="15"/>
      <c r="QAT60" s="15"/>
      <c r="QAU60" s="16"/>
      <c r="QAV60" s="17"/>
      <c r="QAW60" s="18"/>
      <c r="QAX60" s="17"/>
      <c r="QAY60" s="18"/>
      <c r="QAZ60" s="19"/>
      <c r="QBA60" s="19"/>
      <c r="QBB60" s="19"/>
      <c r="QBC60" s="20"/>
      <c r="QBD60" s="12"/>
      <c r="QBE60" s="13"/>
      <c r="QBF60" s="13"/>
      <c r="QBG60" s="13"/>
      <c r="QBH60" s="13"/>
      <c r="QBI60" s="14"/>
      <c r="QBJ60" s="14"/>
      <c r="QBK60" s="14"/>
      <c r="QBL60" s="14"/>
      <c r="QBM60" s="15"/>
      <c r="QBN60" s="15"/>
      <c r="QBO60" s="15"/>
      <c r="QBP60" s="16"/>
      <c r="QBQ60" s="17"/>
      <c r="QBR60" s="18"/>
      <c r="QBS60" s="17"/>
      <c r="QBT60" s="18"/>
      <c r="QBU60" s="19"/>
      <c r="QBV60" s="19"/>
      <c r="QBW60" s="19"/>
      <c r="QBX60" s="20"/>
      <c r="QBY60" s="12"/>
      <c r="QBZ60" s="13"/>
      <c r="QCA60" s="13"/>
      <c r="QCB60" s="13"/>
      <c r="QCC60" s="13"/>
      <c r="QCD60" s="14"/>
      <c r="QCE60" s="14"/>
      <c r="QCF60" s="14"/>
      <c r="QCG60" s="14"/>
      <c r="QCH60" s="15"/>
      <c r="QCI60" s="15"/>
      <c r="QCJ60" s="15"/>
      <c r="QCK60" s="16"/>
      <c r="QCL60" s="17"/>
      <c r="QCM60" s="18"/>
      <c r="QCN60" s="17"/>
      <c r="QCO60" s="18"/>
      <c r="QCP60" s="19"/>
      <c r="QCQ60" s="19"/>
      <c r="QCR60" s="19"/>
      <c r="QCS60" s="20"/>
      <c r="QCT60" s="12"/>
      <c r="QCU60" s="13"/>
      <c r="QCV60" s="13"/>
      <c r="QCW60" s="13"/>
      <c r="QCX60" s="13"/>
      <c r="QCY60" s="14"/>
      <c r="QCZ60" s="14"/>
      <c r="QDA60" s="14"/>
      <c r="QDB60" s="14"/>
      <c r="QDC60" s="15"/>
      <c r="QDD60" s="15"/>
      <c r="QDE60" s="15"/>
      <c r="QDF60" s="16"/>
      <c r="QDG60" s="17"/>
      <c r="QDH60" s="18"/>
      <c r="QDI60" s="17"/>
      <c r="QDJ60" s="18"/>
      <c r="QDK60" s="19"/>
      <c r="QDL60" s="19"/>
      <c r="QDM60" s="19"/>
      <c r="QDN60" s="20"/>
      <c r="QDO60" s="12"/>
      <c r="QDP60" s="13"/>
      <c r="QDQ60" s="13"/>
      <c r="QDR60" s="13"/>
      <c r="QDS60" s="13"/>
      <c r="QDT60" s="14"/>
      <c r="QDU60" s="14"/>
      <c r="QDV60" s="14"/>
      <c r="QDW60" s="14"/>
      <c r="QDX60" s="15"/>
      <c r="QDY60" s="15"/>
      <c r="QDZ60" s="15"/>
      <c r="QEA60" s="16"/>
      <c r="QEB60" s="17"/>
      <c r="QEC60" s="18"/>
      <c r="QED60" s="17"/>
      <c r="QEE60" s="18"/>
      <c r="QEF60" s="19"/>
      <c r="QEG60" s="19"/>
      <c r="QEH60" s="19"/>
      <c r="QEI60" s="20"/>
      <c r="QEJ60" s="12"/>
      <c r="QEK60" s="13"/>
      <c r="QEL60" s="13"/>
      <c r="QEM60" s="13"/>
      <c r="QEN60" s="13"/>
      <c r="QEO60" s="14"/>
      <c r="QEP60" s="14"/>
      <c r="QEQ60" s="14"/>
      <c r="QER60" s="14"/>
      <c r="QES60" s="15"/>
      <c r="QET60" s="15"/>
      <c r="QEU60" s="15"/>
      <c r="QEV60" s="16"/>
      <c r="QEW60" s="17"/>
      <c r="QEX60" s="18"/>
      <c r="QEY60" s="17"/>
      <c r="QEZ60" s="18"/>
      <c r="QFA60" s="19"/>
      <c r="QFB60" s="19"/>
      <c r="QFC60" s="19"/>
      <c r="QFD60" s="20"/>
      <c r="QFE60" s="12"/>
      <c r="QFF60" s="13"/>
      <c r="QFG60" s="13"/>
      <c r="QFH60" s="13"/>
      <c r="QFI60" s="13"/>
      <c r="QFJ60" s="14"/>
      <c r="QFK60" s="14"/>
      <c r="QFL60" s="14"/>
      <c r="QFM60" s="14"/>
      <c r="QFN60" s="15"/>
      <c r="QFO60" s="15"/>
      <c r="QFP60" s="15"/>
      <c r="QFQ60" s="16"/>
      <c r="QFR60" s="17"/>
      <c r="QFS60" s="18"/>
      <c r="QFT60" s="17"/>
      <c r="QFU60" s="18"/>
      <c r="QFV60" s="19"/>
      <c r="QFW60" s="19"/>
      <c r="QFX60" s="19"/>
      <c r="QFY60" s="20"/>
      <c r="QFZ60" s="12"/>
      <c r="QGA60" s="13"/>
      <c r="QGB60" s="13"/>
      <c r="QGC60" s="13"/>
      <c r="QGD60" s="13"/>
      <c r="QGE60" s="14"/>
      <c r="QGF60" s="14"/>
      <c r="QGG60" s="14"/>
      <c r="QGH60" s="14"/>
      <c r="QGI60" s="15"/>
      <c r="QGJ60" s="15"/>
      <c r="QGK60" s="15"/>
      <c r="QGL60" s="16"/>
      <c r="QGM60" s="17"/>
      <c r="QGN60" s="18"/>
      <c r="QGO60" s="17"/>
      <c r="QGP60" s="18"/>
      <c r="QGQ60" s="19"/>
      <c r="QGR60" s="19"/>
      <c r="QGS60" s="19"/>
      <c r="QGT60" s="20"/>
      <c r="QGU60" s="12"/>
      <c r="QGV60" s="13"/>
      <c r="QGW60" s="13"/>
      <c r="QGX60" s="13"/>
      <c r="QGY60" s="13"/>
      <c r="QGZ60" s="14"/>
      <c r="QHA60" s="14"/>
      <c r="QHB60" s="14"/>
      <c r="QHC60" s="14"/>
      <c r="QHD60" s="15"/>
      <c r="QHE60" s="15"/>
      <c r="QHF60" s="15"/>
      <c r="QHG60" s="16"/>
      <c r="QHH60" s="17"/>
      <c r="QHI60" s="18"/>
      <c r="QHJ60" s="17"/>
      <c r="QHK60" s="18"/>
      <c r="QHL60" s="19"/>
      <c r="QHM60" s="19"/>
      <c r="QHN60" s="19"/>
      <c r="QHO60" s="20"/>
      <c r="QHP60" s="12"/>
      <c r="QHQ60" s="13"/>
      <c r="QHR60" s="13"/>
      <c r="QHS60" s="13"/>
      <c r="QHT60" s="13"/>
      <c r="QHU60" s="14"/>
      <c r="QHV60" s="14"/>
      <c r="QHW60" s="14"/>
      <c r="QHX60" s="14"/>
      <c r="QHY60" s="15"/>
      <c r="QHZ60" s="15"/>
      <c r="QIA60" s="15"/>
      <c r="QIB60" s="16"/>
      <c r="QIC60" s="17"/>
      <c r="QID60" s="18"/>
      <c r="QIE60" s="17"/>
      <c r="QIF60" s="18"/>
      <c r="QIG60" s="19"/>
      <c r="QIH60" s="19"/>
      <c r="QII60" s="19"/>
      <c r="QIJ60" s="20"/>
      <c r="QIK60" s="12"/>
      <c r="QIL60" s="13"/>
      <c r="QIM60" s="13"/>
      <c r="QIN60" s="13"/>
      <c r="QIO60" s="13"/>
      <c r="QIP60" s="14"/>
      <c r="QIQ60" s="14"/>
      <c r="QIR60" s="14"/>
      <c r="QIS60" s="14"/>
      <c r="QIT60" s="15"/>
      <c r="QIU60" s="15"/>
      <c r="QIV60" s="15"/>
      <c r="QIW60" s="16"/>
      <c r="QIX60" s="17"/>
      <c r="QIY60" s="18"/>
      <c r="QIZ60" s="17"/>
      <c r="QJA60" s="18"/>
      <c r="QJB60" s="19"/>
      <c r="QJC60" s="19"/>
      <c r="QJD60" s="19"/>
      <c r="QJE60" s="20"/>
      <c r="QJF60" s="12"/>
      <c r="QJG60" s="13"/>
      <c r="QJH60" s="13"/>
      <c r="QJI60" s="13"/>
      <c r="QJJ60" s="13"/>
      <c r="QJK60" s="14"/>
      <c r="QJL60" s="14"/>
      <c r="QJM60" s="14"/>
      <c r="QJN60" s="14"/>
      <c r="QJO60" s="15"/>
      <c r="QJP60" s="15"/>
      <c r="QJQ60" s="15"/>
      <c r="QJR60" s="16"/>
      <c r="QJS60" s="17"/>
      <c r="QJT60" s="18"/>
      <c r="QJU60" s="17"/>
      <c r="QJV60" s="18"/>
      <c r="QJW60" s="19"/>
      <c r="QJX60" s="19"/>
      <c r="QJY60" s="19"/>
      <c r="QJZ60" s="20"/>
      <c r="QKA60" s="12"/>
      <c r="QKB60" s="13"/>
      <c r="QKC60" s="13"/>
      <c r="QKD60" s="13"/>
      <c r="QKE60" s="13"/>
      <c r="QKF60" s="14"/>
      <c r="QKG60" s="14"/>
      <c r="QKH60" s="14"/>
      <c r="QKI60" s="14"/>
      <c r="QKJ60" s="15"/>
      <c r="QKK60" s="15"/>
      <c r="QKL60" s="15"/>
      <c r="QKM60" s="16"/>
      <c r="QKN60" s="17"/>
      <c r="QKO60" s="18"/>
      <c r="QKP60" s="17"/>
      <c r="QKQ60" s="18"/>
      <c r="QKR60" s="19"/>
      <c r="QKS60" s="19"/>
      <c r="QKT60" s="19"/>
      <c r="QKU60" s="20"/>
      <c r="QKV60" s="12"/>
      <c r="QKW60" s="13"/>
      <c r="QKX60" s="13"/>
      <c r="QKY60" s="13"/>
      <c r="QKZ60" s="13"/>
      <c r="QLA60" s="14"/>
      <c r="QLB60" s="14"/>
      <c r="QLC60" s="14"/>
      <c r="QLD60" s="14"/>
      <c r="QLE60" s="15"/>
      <c r="QLF60" s="15"/>
      <c r="QLG60" s="15"/>
      <c r="QLH60" s="16"/>
      <c r="QLI60" s="17"/>
      <c r="QLJ60" s="18"/>
      <c r="QLK60" s="17"/>
      <c r="QLL60" s="18"/>
      <c r="QLM60" s="19"/>
      <c r="QLN60" s="19"/>
      <c r="QLO60" s="19"/>
      <c r="QLP60" s="20"/>
      <c r="QLQ60" s="12"/>
      <c r="QLR60" s="13"/>
      <c r="QLS60" s="13"/>
      <c r="QLT60" s="13"/>
      <c r="QLU60" s="13"/>
      <c r="QLV60" s="14"/>
      <c r="QLW60" s="14"/>
      <c r="QLX60" s="14"/>
      <c r="QLY60" s="14"/>
      <c r="QLZ60" s="15"/>
      <c r="QMA60" s="15"/>
      <c r="QMB60" s="15"/>
      <c r="QMC60" s="16"/>
      <c r="QMD60" s="17"/>
      <c r="QME60" s="18"/>
      <c r="QMF60" s="17"/>
      <c r="QMG60" s="18"/>
      <c r="QMH60" s="19"/>
      <c r="QMI60" s="19"/>
      <c r="QMJ60" s="19"/>
      <c r="QMK60" s="20"/>
      <c r="QML60" s="12"/>
      <c r="QMM60" s="13"/>
      <c r="QMN60" s="13"/>
      <c r="QMO60" s="13"/>
      <c r="QMP60" s="13"/>
      <c r="QMQ60" s="14"/>
      <c r="QMR60" s="14"/>
      <c r="QMS60" s="14"/>
      <c r="QMT60" s="14"/>
      <c r="QMU60" s="15"/>
      <c r="QMV60" s="15"/>
      <c r="QMW60" s="15"/>
      <c r="QMX60" s="16"/>
      <c r="QMY60" s="17"/>
      <c r="QMZ60" s="18"/>
      <c r="QNA60" s="17"/>
      <c r="QNB60" s="18"/>
      <c r="QNC60" s="19"/>
      <c r="QND60" s="19"/>
      <c r="QNE60" s="19"/>
      <c r="QNF60" s="20"/>
      <c r="QNG60" s="12"/>
      <c r="QNH60" s="13"/>
      <c r="QNI60" s="13"/>
      <c r="QNJ60" s="13"/>
      <c r="QNK60" s="13"/>
      <c r="QNL60" s="14"/>
      <c r="QNM60" s="14"/>
      <c r="QNN60" s="14"/>
      <c r="QNO60" s="14"/>
      <c r="QNP60" s="15"/>
      <c r="QNQ60" s="15"/>
      <c r="QNR60" s="15"/>
      <c r="QNS60" s="16"/>
      <c r="QNT60" s="17"/>
      <c r="QNU60" s="18"/>
      <c r="QNV60" s="17"/>
      <c r="QNW60" s="18"/>
      <c r="QNX60" s="19"/>
      <c r="QNY60" s="19"/>
      <c r="QNZ60" s="19"/>
      <c r="QOA60" s="20"/>
      <c r="QOB60" s="12"/>
      <c r="QOC60" s="13"/>
      <c r="QOD60" s="13"/>
      <c r="QOE60" s="13"/>
      <c r="QOF60" s="13"/>
      <c r="QOG60" s="14"/>
      <c r="QOH60" s="14"/>
      <c r="QOI60" s="14"/>
      <c r="QOJ60" s="14"/>
      <c r="QOK60" s="15"/>
      <c r="QOL60" s="15"/>
      <c r="QOM60" s="15"/>
      <c r="QON60" s="16"/>
      <c r="QOO60" s="17"/>
      <c r="QOP60" s="18"/>
      <c r="QOQ60" s="17"/>
      <c r="QOR60" s="18"/>
      <c r="QOS60" s="19"/>
      <c r="QOT60" s="19"/>
      <c r="QOU60" s="19"/>
      <c r="QOV60" s="20"/>
      <c r="QOW60" s="12"/>
      <c r="QOX60" s="13"/>
      <c r="QOY60" s="13"/>
      <c r="QOZ60" s="13"/>
      <c r="QPA60" s="13"/>
      <c r="QPB60" s="14"/>
      <c r="QPC60" s="14"/>
      <c r="QPD60" s="14"/>
      <c r="QPE60" s="14"/>
      <c r="QPF60" s="15"/>
      <c r="QPG60" s="15"/>
      <c r="QPH60" s="15"/>
      <c r="QPI60" s="16"/>
      <c r="QPJ60" s="17"/>
      <c r="QPK60" s="18"/>
      <c r="QPL60" s="17"/>
      <c r="QPM60" s="18"/>
      <c r="QPN60" s="19"/>
      <c r="QPO60" s="19"/>
      <c r="QPP60" s="19"/>
      <c r="QPQ60" s="20"/>
      <c r="QPR60" s="12"/>
      <c r="QPS60" s="13"/>
      <c r="QPT60" s="13"/>
      <c r="QPU60" s="13"/>
      <c r="QPV60" s="13"/>
      <c r="QPW60" s="14"/>
      <c r="QPX60" s="14"/>
      <c r="QPY60" s="14"/>
      <c r="QPZ60" s="14"/>
      <c r="QQA60" s="15"/>
      <c r="QQB60" s="15"/>
      <c r="QQC60" s="15"/>
      <c r="QQD60" s="16"/>
      <c r="QQE60" s="17"/>
      <c r="QQF60" s="18"/>
      <c r="QQG60" s="17"/>
      <c r="QQH60" s="18"/>
      <c r="QQI60" s="19"/>
      <c r="QQJ60" s="19"/>
      <c r="QQK60" s="19"/>
      <c r="QQL60" s="20"/>
      <c r="QQM60" s="12"/>
      <c r="QQN60" s="13"/>
      <c r="QQO60" s="13"/>
      <c r="QQP60" s="13"/>
      <c r="QQQ60" s="13"/>
      <c r="QQR60" s="14"/>
      <c r="QQS60" s="14"/>
      <c r="QQT60" s="14"/>
      <c r="QQU60" s="14"/>
      <c r="QQV60" s="15"/>
      <c r="QQW60" s="15"/>
      <c r="QQX60" s="15"/>
      <c r="QQY60" s="16"/>
      <c r="QQZ60" s="17"/>
      <c r="QRA60" s="18"/>
      <c r="QRB60" s="17"/>
      <c r="QRC60" s="18"/>
      <c r="QRD60" s="19"/>
      <c r="QRE60" s="19"/>
      <c r="QRF60" s="19"/>
      <c r="QRG60" s="20"/>
      <c r="QRH60" s="12"/>
      <c r="QRI60" s="13"/>
      <c r="QRJ60" s="13"/>
      <c r="QRK60" s="13"/>
      <c r="QRL60" s="13"/>
      <c r="QRM60" s="14"/>
      <c r="QRN60" s="14"/>
      <c r="QRO60" s="14"/>
      <c r="QRP60" s="14"/>
      <c r="QRQ60" s="15"/>
      <c r="QRR60" s="15"/>
      <c r="QRS60" s="15"/>
      <c r="QRT60" s="16"/>
      <c r="QRU60" s="17"/>
      <c r="QRV60" s="18"/>
      <c r="QRW60" s="17"/>
      <c r="QRX60" s="18"/>
      <c r="QRY60" s="19"/>
      <c r="QRZ60" s="19"/>
      <c r="QSA60" s="19"/>
      <c r="QSB60" s="20"/>
      <c r="QSC60" s="12"/>
      <c r="QSD60" s="13"/>
      <c r="QSE60" s="13"/>
      <c r="QSF60" s="13"/>
      <c r="QSG60" s="13"/>
      <c r="QSH60" s="14"/>
      <c r="QSI60" s="14"/>
      <c r="QSJ60" s="14"/>
      <c r="QSK60" s="14"/>
      <c r="QSL60" s="15"/>
      <c r="QSM60" s="15"/>
      <c r="QSN60" s="15"/>
      <c r="QSO60" s="16"/>
      <c r="QSP60" s="17"/>
      <c r="QSQ60" s="18"/>
      <c r="QSR60" s="17"/>
      <c r="QSS60" s="18"/>
      <c r="QST60" s="19"/>
      <c r="QSU60" s="19"/>
      <c r="QSV60" s="19"/>
      <c r="QSW60" s="20"/>
      <c r="QSX60" s="12"/>
      <c r="QSY60" s="13"/>
      <c r="QSZ60" s="13"/>
      <c r="QTA60" s="13"/>
      <c r="QTB60" s="13"/>
      <c r="QTC60" s="14"/>
      <c r="QTD60" s="14"/>
      <c r="QTE60" s="14"/>
      <c r="QTF60" s="14"/>
      <c r="QTG60" s="15"/>
      <c r="QTH60" s="15"/>
      <c r="QTI60" s="15"/>
      <c r="QTJ60" s="16"/>
      <c r="QTK60" s="17"/>
      <c r="QTL60" s="18"/>
      <c r="QTM60" s="17"/>
      <c r="QTN60" s="18"/>
      <c r="QTO60" s="19"/>
      <c r="QTP60" s="19"/>
      <c r="QTQ60" s="19"/>
      <c r="QTR60" s="20"/>
      <c r="QTS60" s="12"/>
      <c r="QTT60" s="13"/>
      <c r="QTU60" s="13"/>
      <c r="QTV60" s="13"/>
      <c r="QTW60" s="13"/>
      <c r="QTX60" s="14"/>
      <c r="QTY60" s="14"/>
      <c r="QTZ60" s="14"/>
      <c r="QUA60" s="14"/>
      <c r="QUB60" s="15"/>
      <c r="QUC60" s="15"/>
      <c r="QUD60" s="15"/>
      <c r="QUE60" s="16"/>
      <c r="QUF60" s="17"/>
      <c r="QUG60" s="18"/>
      <c r="QUH60" s="17"/>
      <c r="QUI60" s="18"/>
      <c r="QUJ60" s="19"/>
      <c r="QUK60" s="19"/>
      <c r="QUL60" s="19"/>
      <c r="QUM60" s="20"/>
      <c r="QUN60" s="12"/>
      <c r="QUO60" s="13"/>
      <c r="QUP60" s="13"/>
      <c r="QUQ60" s="13"/>
      <c r="QUR60" s="13"/>
      <c r="QUS60" s="14"/>
      <c r="QUT60" s="14"/>
      <c r="QUU60" s="14"/>
      <c r="QUV60" s="14"/>
      <c r="QUW60" s="15"/>
      <c r="QUX60" s="15"/>
      <c r="QUY60" s="15"/>
      <c r="QUZ60" s="16"/>
      <c r="QVA60" s="17"/>
      <c r="QVB60" s="18"/>
      <c r="QVC60" s="17"/>
      <c r="QVD60" s="18"/>
      <c r="QVE60" s="19"/>
      <c r="QVF60" s="19"/>
      <c r="QVG60" s="19"/>
      <c r="QVH60" s="20"/>
      <c r="QVI60" s="12"/>
      <c r="QVJ60" s="13"/>
      <c r="QVK60" s="13"/>
      <c r="QVL60" s="13"/>
      <c r="QVM60" s="13"/>
      <c r="QVN60" s="14"/>
      <c r="QVO60" s="14"/>
      <c r="QVP60" s="14"/>
      <c r="QVQ60" s="14"/>
      <c r="QVR60" s="15"/>
      <c r="QVS60" s="15"/>
      <c r="QVT60" s="15"/>
      <c r="QVU60" s="16"/>
      <c r="QVV60" s="17"/>
      <c r="QVW60" s="18"/>
      <c r="QVX60" s="17"/>
      <c r="QVY60" s="18"/>
      <c r="QVZ60" s="19"/>
      <c r="QWA60" s="19"/>
      <c r="QWB60" s="19"/>
      <c r="QWC60" s="20"/>
      <c r="QWD60" s="12"/>
      <c r="QWE60" s="13"/>
      <c r="QWF60" s="13"/>
      <c r="QWG60" s="13"/>
      <c r="QWH60" s="13"/>
      <c r="QWI60" s="14"/>
      <c r="QWJ60" s="14"/>
      <c r="QWK60" s="14"/>
      <c r="QWL60" s="14"/>
      <c r="QWM60" s="15"/>
      <c r="QWN60" s="15"/>
      <c r="QWO60" s="15"/>
      <c r="QWP60" s="16"/>
      <c r="QWQ60" s="17"/>
      <c r="QWR60" s="18"/>
      <c r="QWS60" s="17"/>
      <c r="QWT60" s="18"/>
      <c r="QWU60" s="19"/>
      <c r="QWV60" s="19"/>
      <c r="QWW60" s="19"/>
      <c r="QWX60" s="20"/>
      <c r="QWY60" s="12"/>
      <c r="QWZ60" s="13"/>
      <c r="QXA60" s="13"/>
      <c r="QXB60" s="13"/>
      <c r="QXC60" s="13"/>
      <c r="QXD60" s="14"/>
      <c r="QXE60" s="14"/>
      <c r="QXF60" s="14"/>
      <c r="QXG60" s="14"/>
      <c r="QXH60" s="15"/>
      <c r="QXI60" s="15"/>
      <c r="QXJ60" s="15"/>
      <c r="QXK60" s="16"/>
      <c r="QXL60" s="17"/>
      <c r="QXM60" s="18"/>
      <c r="QXN60" s="17"/>
      <c r="QXO60" s="18"/>
      <c r="QXP60" s="19"/>
      <c r="QXQ60" s="19"/>
      <c r="QXR60" s="19"/>
      <c r="QXS60" s="20"/>
      <c r="QXT60" s="12"/>
      <c r="QXU60" s="13"/>
      <c r="QXV60" s="13"/>
      <c r="QXW60" s="13"/>
      <c r="QXX60" s="13"/>
      <c r="QXY60" s="14"/>
      <c r="QXZ60" s="14"/>
      <c r="QYA60" s="14"/>
      <c r="QYB60" s="14"/>
      <c r="QYC60" s="15"/>
      <c r="QYD60" s="15"/>
      <c r="QYE60" s="15"/>
      <c r="QYF60" s="16"/>
      <c r="QYG60" s="17"/>
      <c r="QYH60" s="18"/>
      <c r="QYI60" s="17"/>
      <c r="QYJ60" s="18"/>
      <c r="QYK60" s="19"/>
      <c r="QYL60" s="19"/>
      <c r="QYM60" s="19"/>
      <c r="QYN60" s="20"/>
      <c r="QYO60" s="12"/>
      <c r="QYP60" s="13"/>
      <c r="QYQ60" s="13"/>
      <c r="QYR60" s="13"/>
      <c r="QYS60" s="13"/>
      <c r="QYT60" s="14"/>
      <c r="QYU60" s="14"/>
      <c r="QYV60" s="14"/>
      <c r="QYW60" s="14"/>
      <c r="QYX60" s="15"/>
      <c r="QYY60" s="15"/>
      <c r="QYZ60" s="15"/>
      <c r="QZA60" s="16"/>
      <c r="QZB60" s="17"/>
      <c r="QZC60" s="18"/>
      <c r="QZD60" s="17"/>
      <c r="QZE60" s="18"/>
      <c r="QZF60" s="19"/>
      <c r="QZG60" s="19"/>
      <c r="QZH60" s="19"/>
      <c r="QZI60" s="20"/>
      <c r="QZJ60" s="12"/>
      <c r="QZK60" s="13"/>
      <c r="QZL60" s="13"/>
      <c r="QZM60" s="13"/>
      <c r="QZN60" s="13"/>
      <c r="QZO60" s="14"/>
      <c r="QZP60" s="14"/>
      <c r="QZQ60" s="14"/>
      <c r="QZR60" s="14"/>
      <c r="QZS60" s="15"/>
      <c r="QZT60" s="15"/>
      <c r="QZU60" s="15"/>
      <c r="QZV60" s="16"/>
      <c r="QZW60" s="17"/>
      <c r="QZX60" s="18"/>
      <c r="QZY60" s="17"/>
      <c r="QZZ60" s="18"/>
      <c r="RAA60" s="19"/>
      <c r="RAB60" s="19"/>
      <c r="RAC60" s="19"/>
      <c r="RAD60" s="20"/>
      <c r="RAE60" s="12"/>
      <c r="RAF60" s="13"/>
      <c r="RAG60" s="13"/>
      <c r="RAH60" s="13"/>
      <c r="RAI60" s="13"/>
      <c r="RAJ60" s="14"/>
      <c r="RAK60" s="14"/>
      <c r="RAL60" s="14"/>
      <c r="RAM60" s="14"/>
      <c r="RAN60" s="15"/>
      <c r="RAO60" s="15"/>
      <c r="RAP60" s="15"/>
      <c r="RAQ60" s="16"/>
      <c r="RAR60" s="17"/>
      <c r="RAS60" s="18"/>
      <c r="RAT60" s="17"/>
      <c r="RAU60" s="18"/>
      <c r="RAV60" s="19"/>
      <c r="RAW60" s="19"/>
      <c r="RAX60" s="19"/>
      <c r="RAY60" s="20"/>
      <c r="RAZ60" s="12"/>
      <c r="RBA60" s="13"/>
      <c r="RBB60" s="13"/>
      <c r="RBC60" s="13"/>
      <c r="RBD60" s="13"/>
      <c r="RBE60" s="14"/>
      <c r="RBF60" s="14"/>
      <c r="RBG60" s="14"/>
      <c r="RBH60" s="14"/>
      <c r="RBI60" s="15"/>
      <c r="RBJ60" s="15"/>
      <c r="RBK60" s="15"/>
      <c r="RBL60" s="16"/>
      <c r="RBM60" s="17"/>
      <c r="RBN60" s="18"/>
      <c r="RBO60" s="17"/>
      <c r="RBP60" s="18"/>
      <c r="RBQ60" s="19"/>
      <c r="RBR60" s="19"/>
      <c r="RBS60" s="19"/>
      <c r="RBT60" s="20"/>
      <c r="RBU60" s="12"/>
      <c r="RBV60" s="13"/>
      <c r="RBW60" s="13"/>
      <c r="RBX60" s="13"/>
      <c r="RBY60" s="13"/>
      <c r="RBZ60" s="14"/>
      <c r="RCA60" s="14"/>
      <c r="RCB60" s="14"/>
      <c r="RCC60" s="14"/>
      <c r="RCD60" s="15"/>
      <c r="RCE60" s="15"/>
      <c r="RCF60" s="15"/>
      <c r="RCG60" s="16"/>
      <c r="RCH60" s="17"/>
      <c r="RCI60" s="18"/>
      <c r="RCJ60" s="17"/>
      <c r="RCK60" s="18"/>
      <c r="RCL60" s="19"/>
      <c r="RCM60" s="19"/>
      <c r="RCN60" s="19"/>
      <c r="RCO60" s="20"/>
      <c r="RCP60" s="12"/>
      <c r="RCQ60" s="13"/>
      <c r="RCR60" s="13"/>
      <c r="RCS60" s="13"/>
      <c r="RCT60" s="13"/>
      <c r="RCU60" s="14"/>
      <c r="RCV60" s="14"/>
      <c r="RCW60" s="14"/>
      <c r="RCX60" s="14"/>
      <c r="RCY60" s="15"/>
      <c r="RCZ60" s="15"/>
      <c r="RDA60" s="15"/>
      <c r="RDB60" s="16"/>
      <c r="RDC60" s="17"/>
      <c r="RDD60" s="18"/>
      <c r="RDE60" s="17"/>
      <c r="RDF60" s="18"/>
      <c r="RDG60" s="19"/>
      <c r="RDH60" s="19"/>
      <c r="RDI60" s="19"/>
      <c r="RDJ60" s="20"/>
      <c r="RDK60" s="12"/>
      <c r="RDL60" s="13"/>
      <c r="RDM60" s="13"/>
      <c r="RDN60" s="13"/>
      <c r="RDO60" s="13"/>
      <c r="RDP60" s="14"/>
      <c r="RDQ60" s="14"/>
      <c r="RDR60" s="14"/>
      <c r="RDS60" s="14"/>
      <c r="RDT60" s="15"/>
      <c r="RDU60" s="15"/>
      <c r="RDV60" s="15"/>
      <c r="RDW60" s="16"/>
      <c r="RDX60" s="17"/>
      <c r="RDY60" s="18"/>
      <c r="RDZ60" s="17"/>
      <c r="REA60" s="18"/>
      <c r="REB60" s="19"/>
      <c r="REC60" s="19"/>
      <c r="RED60" s="19"/>
      <c r="REE60" s="20"/>
      <c r="REF60" s="12"/>
      <c r="REG60" s="13"/>
      <c r="REH60" s="13"/>
      <c r="REI60" s="13"/>
      <c r="REJ60" s="13"/>
      <c r="REK60" s="14"/>
      <c r="REL60" s="14"/>
      <c r="REM60" s="14"/>
      <c r="REN60" s="14"/>
      <c r="REO60" s="15"/>
      <c r="REP60" s="15"/>
      <c r="REQ60" s="15"/>
      <c r="RER60" s="16"/>
      <c r="RES60" s="17"/>
      <c r="RET60" s="18"/>
      <c r="REU60" s="17"/>
      <c r="REV60" s="18"/>
      <c r="REW60" s="19"/>
      <c r="REX60" s="19"/>
      <c r="REY60" s="19"/>
      <c r="REZ60" s="20"/>
      <c r="RFA60" s="12"/>
      <c r="RFB60" s="13"/>
      <c r="RFC60" s="13"/>
      <c r="RFD60" s="13"/>
      <c r="RFE60" s="13"/>
      <c r="RFF60" s="14"/>
      <c r="RFG60" s="14"/>
      <c r="RFH60" s="14"/>
      <c r="RFI60" s="14"/>
      <c r="RFJ60" s="15"/>
      <c r="RFK60" s="15"/>
      <c r="RFL60" s="15"/>
      <c r="RFM60" s="16"/>
      <c r="RFN60" s="17"/>
      <c r="RFO60" s="18"/>
      <c r="RFP60" s="17"/>
      <c r="RFQ60" s="18"/>
      <c r="RFR60" s="19"/>
      <c r="RFS60" s="19"/>
      <c r="RFT60" s="19"/>
      <c r="RFU60" s="20"/>
      <c r="RFV60" s="12"/>
      <c r="RFW60" s="13"/>
      <c r="RFX60" s="13"/>
      <c r="RFY60" s="13"/>
      <c r="RFZ60" s="13"/>
      <c r="RGA60" s="14"/>
      <c r="RGB60" s="14"/>
      <c r="RGC60" s="14"/>
      <c r="RGD60" s="14"/>
      <c r="RGE60" s="15"/>
      <c r="RGF60" s="15"/>
      <c r="RGG60" s="15"/>
      <c r="RGH60" s="16"/>
      <c r="RGI60" s="17"/>
      <c r="RGJ60" s="18"/>
      <c r="RGK60" s="17"/>
      <c r="RGL60" s="18"/>
      <c r="RGM60" s="19"/>
      <c r="RGN60" s="19"/>
      <c r="RGO60" s="19"/>
      <c r="RGP60" s="20"/>
      <c r="RGQ60" s="12"/>
      <c r="RGR60" s="13"/>
      <c r="RGS60" s="13"/>
      <c r="RGT60" s="13"/>
      <c r="RGU60" s="13"/>
      <c r="RGV60" s="14"/>
      <c r="RGW60" s="14"/>
      <c r="RGX60" s="14"/>
      <c r="RGY60" s="14"/>
      <c r="RGZ60" s="15"/>
      <c r="RHA60" s="15"/>
      <c r="RHB60" s="15"/>
      <c r="RHC60" s="16"/>
      <c r="RHD60" s="17"/>
      <c r="RHE60" s="18"/>
      <c r="RHF60" s="17"/>
      <c r="RHG60" s="18"/>
      <c r="RHH60" s="19"/>
      <c r="RHI60" s="19"/>
      <c r="RHJ60" s="19"/>
      <c r="RHK60" s="20"/>
      <c r="RHL60" s="12"/>
      <c r="RHM60" s="13"/>
      <c r="RHN60" s="13"/>
      <c r="RHO60" s="13"/>
      <c r="RHP60" s="13"/>
      <c r="RHQ60" s="14"/>
      <c r="RHR60" s="14"/>
      <c r="RHS60" s="14"/>
      <c r="RHT60" s="14"/>
      <c r="RHU60" s="15"/>
      <c r="RHV60" s="15"/>
      <c r="RHW60" s="15"/>
      <c r="RHX60" s="16"/>
      <c r="RHY60" s="17"/>
      <c r="RHZ60" s="18"/>
      <c r="RIA60" s="17"/>
      <c r="RIB60" s="18"/>
      <c r="RIC60" s="19"/>
      <c r="RID60" s="19"/>
      <c r="RIE60" s="19"/>
      <c r="RIF60" s="20"/>
      <c r="RIG60" s="12"/>
      <c r="RIH60" s="13"/>
      <c r="RII60" s="13"/>
      <c r="RIJ60" s="13"/>
      <c r="RIK60" s="13"/>
      <c r="RIL60" s="14"/>
      <c r="RIM60" s="14"/>
      <c r="RIN60" s="14"/>
      <c r="RIO60" s="14"/>
      <c r="RIP60" s="15"/>
      <c r="RIQ60" s="15"/>
      <c r="RIR60" s="15"/>
      <c r="RIS60" s="16"/>
      <c r="RIT60" s="17"/>
      <c r="RIU60" s="18"/>
      <c r="RIV60" s="17"/>
      <c r="RIW60" s="18"/>
      <c r="RIX60" s="19"/>
      <c r="RIY60" s="19"/>
      <c r="RIZ60" s="19"/>
      <c r="RJA60" s="20"/>
      <c r="RJB60" s="12"/>
      <c r="RJC60" s="13"/>
      <c r="RJD60" s="13"/>
      <c r="RJE60" s="13"/>
      <c r="RJF60" s="13"/>
      <c r="RJG60" s="14"/>
      <c r="RJH60" s="14"/>
      <c r="RJI60" s="14"/>
      <c r="RJJ60" s="14"/>
      <c r="RJK60" s="15"/>
      <c r="RJL60" s="15"/>
      <c r="RJM60" s="15"/>
      <c r="RJN60" s="16"/>
      <c r="RJO60" s="17"/>
      <c r="RJP60" s="18"/>
      <c r="RJQ60" s="17"/>
      <c r="RJR60" s="18"/>
      <c r="RJS60" s="19"/>
      <c r="RJT60" s="19"/>
      <c r="RJU60" s="19"/>
      <c r="RJV60" s="20"/>
      <c r="RJW60" s="12"/>
      <c r="RJX60" s="13"/>
      <c r="RJY60" s="13"/>
      <c r="RJZ60" s="13"/>
      <c r="RKA60" s="13"/>
      <c r="RKB60" s="14"/>
      <c r="RKC60" s="14"/>
      <c r="RKD60" s="14"/>
      <c r="RKE60" s="14"/>
      <c r="RKF60" s="15"/>
      <c r="RKG60" s="15"/>
      <c r="RKH60" s="15"/>
      <c r="RKI60" s="16"/>
      <c r="RKJ60" s="17"/>
      <c r="RKK60" s="18"/>
      <c r="RKL60" s="17"/>
      <c r="RKM60" s="18"/>
      <c r="RKN60" s="19"/>
      <c r="RKO60" s="19"/>
      <c r="RKP60" s="19"/>
      <c r="RKQ60" s="20"/>
      <c r="RKR60" s="12"/>
      <c r="RKS60" s="13"/>
      <c r="RKT60" s="13"/>
      <c r="RKU60" s="13"/>
      <c r="RKV60" s="13"/>
      <c r="RKW60" s="14"/>
      <c r="RKX60" s="14"/>
      <c r="RKY60" s="14"/>
      <c r="RKZ60" s="14"/>
      <c r="RLA60" s="15"/>
      <c r="RLB60" s="15"/>
      <c r="RLC60" s="15"/>
      <c r="RLD60" s="16"/>
      <c r="RLE60" s="17"/>
      <c r="RLF60" s="18"/>
      <c r="RLG60" s="17"/>
      <c r="RLH60" s="18"/>
      <c r="RLI60" s="19"/>
      <c r="RLJ60" s="19"/>
      <c r="RLK60" s="19"/>
      <c r="RLL60" s="20"/>
      <c r="RLM60" s="12"/>
      <c r="RLN60" s="13"/>
      <c r="RLO60" s="13"/>
      <c r="RLP60" s="13"/>
      <c r="RLQ60" s="13"/>
      <c r="RLR60" s="14"/>
      <c r="RLS60" s="14"/>
      <c r="RLT60" s="14"/>
      <c r="RLU60" s="14"/>
      <c r="RLV60" s="15"/>
      <c r="RLW60" s="15"/>
      <c r="RLX60" s="15"/>
      <c r="RLY60" s="16"/>
      <c r="RLZ60" s="17"/>
      <c r="RMA60" s="18"/>
      <c r="RMB60" s="17"/>
      <c r="RMC60" s="18"/>
      <c r="RMD60" s="19"/>
      <c r="RME60" s="19"/>
      <c r="RMF60" s="19"/>
      <c r="RMG60" s="20"/>
      <c r="RMH60" s="12"/>
      <c r="RMI60" s="13"/>
      <c r="RMJ60" s="13"/>
      <c r="RMK60" s="13"/>
      <c r="RML60" s="13"/>
      <c r="RMM60" s="14"/>
      <c r="RMN60" s="14"/>
      <c r="RMO60" s="14"/>
      <c r="RMP60" s="14"/>
      <c r="RMQ60" s="15"/>
      <c r="RMR60" s="15"/>
      <c r="RMS60" s="15"/>
      <c r="RMT60" s="16"/>
      <c r="RMU60" s="17"/>
      <c r="RMV60" s="18"/>
      <c r="RMW60" s="17"/>
      <c r="RMX60" s="18"/>
      <c r="RMY60" s="19"/>
      <c r="RMZ60" s="19"/>
      <c r="RNA60" s="19"/>
      <c r="RNB60" s="20"/>
      <c r="RNC60" s="12"/>
      <c r="RND60" s="13"/>
      <c r="RNE60" s="13"/>
      <c r="RNF60" s="13"/>
      <c r="RNG60" s="13"/>
      <c r="RNH60" s="14"/>
      <c r="RNI60" s="14"/>
      <c r="RNJ60" s="14"/>
      <c r="RNK60" s="14"/>
      <c r="RNL60" s="15"/>
      <c r="RNM60" s="15"/>
      <c r="RNN60" s="15"/>
      <c r="RNO60" s="16"/>
      <c r="RNP60" s="17"/>
      <c r="RNQ60" s="18"/>
      <c r="RNR60" s="17"/>
      <c r="RNS60" s="18"/>
      <c r="RNT60" s="19"/>
      <c r="RNU60" s="19"/>
      <c r="RNV60" s="19"/>
      <c r="RNW60" s="20"/>
      <c r="RNX60" s="12"/>
      <c r="RNY60" s="13"/>
      <c r="RNZ60" s="13"/>
      <c r="ROA60" s="13"/>
      <c r="ROB60" s="13"/>
      <c r="ROC60" s="14"/>
      <c r="ROD60" s="14"/>
      <c r="ROE60" s="14"/>
      <c r="ROF60" s="14"/>
      <c r="ROG60" s="15"/>
      <c r="ROH60" s="15"/>
      <c r="ROI60" s="15"/>
      <c r="ROJ60" s="16"/>
      <c r="ROK60" s="17"/>
      <c r="ROL60" s="18"/>
      <c r="ROM60" s="17"/>
      <c r="RON60" s="18"/>
      <c r="ROO60" s="19"/>
      <c r="ROP60" s="19"/>
      <c r="ROQ60" s="19"/>
      <c r="ROR60" s="20"/>
      <c r="ROS60" s="12"/>
      <c r="ROT60" s="13"/>
      <c r="ROU60" s="13"/>
      <c r="ROV60" s="13"/>
      <c r="ROW60" s="13"/>
      <c r="ROX60" s="14"/>
      <c r="ROY60" s="14"/>
      <c r="ROZ60" s="14"/>
      <c r="RPA60" s="14"/>
      <c r="RPB60" s="15"/>
      <c r="RPC60" s="15"/>
      <c r="RPD60" s="15"/>
      <c r="RPE60" s="16"/>
      <c r="RPF60" s="17"/>
      <c r="RPG60" s="18"/>
      <c r="RPH60" s="17"/>
      <c r="RPI60" s="18"/>
      <c r="RPJ60" s="19"/>
      <c r="RPK60" s="19"/>
      <c r="RPL60" s="19"/>
      <c r="RPM60" s="20"/>
      <c r="RPN60" s="12"/>
      <c r="RPO60" s="13"/>
      <c r="RPP60" s="13"/>
      <c r="RPQ60" s="13"/>
      <c r="RPR60" s="13"/>
      <c r="RPS60" s="14"/>
      <c r="RPT60" s="14"/>
      <c r="RPU60" s="14"/>
      <c r="RPV60" s="14"/>
      <c r="RPW60" s="15"/>
      <c r="RPX60" s="15"/>
      <c r="RPY60" s="15"/>
      <c r="RPZ60" s="16"/>
      <c r="RQA60" s="17"/>
      <c r="RQB60" s="18"/>
      <c r="RQC60" s="17"/>
      <c r="RQD60" s="18"/>
      <c r="RQE60" s="19"/>
      <c r="RQF60" s="19"/>
      <c r="RQG60" s="19"/>
      <c r="RQH60" s="20"/>
      <c r="RQI60" s="12"/>
      <c r="RQJ60" s="13"/>
      <c r="RQK60" s="13"/>
      <c r="RQL60" s="13"/>
      <c r="RQM60" s="13"/>
      <c r="RQN60" s="14"/>
      <c r="RQO60" s="14"/>
      <c r="RQP60" s="14"/>
      <c r="RQQ60" s="14"/>
      <c r="RQR60" s="15"/>
      <c r="RQS60" s="15"/>
      <c r="RQT60" s="15"/>
      <c r="RQU60" s="16"/>
      <c r="RQV60" s="17"/>
      <c r="RQW60" s="18"/>
      <c r="RQX60" s="17"/>
      <c r="RQY60" s="18"/>
      <c r="RQZ60" s="19"/>
      <c r="RRA60" s="19"/>
      <c r="RRB60" s="19"/>
      <c r="RRC60" s="20"/>
      <c r="RRD60" s="12"/>
      <c r="RRE60" s="13"/>
      <c r="RRF60" s="13"/>
      <c r="RRG60" s="13"/>
      <c r="RRH60" s="13"/>
      <c r="RRI60" s="14"/>
      <c r="RRJ60" s="14"/>
      <c r="RRK60" s="14"/>
      <c r="RRL60" s="14"/>
      <c r="RRM60" s="15"/>
      <c r="RRN60" s="15"/>
      <c r="RRO60" s="15"/>
      <c r="RRP60" s="16"/>
      <c r="RRQ60" s="17"/>
      <c r="RRR60" s="18"/>
      <c r="RRS60" s="17"/>
      <c r="RRT60" s="18"/>
      <c r="RRU60" s="19"/>
      <c r="RRV60" s="19"/>
      <c r="RRW60" s="19"/>
      <c r="RRX60" s="20"/>
      <c r="RRY60" s="12"/>
      <c r="RRZ60" s="13"/>
      <c r="RSA60" s="13"/>
      <c r="RSB60" s="13"/>
      <c r="RSC60" s="13"/>
      <c r="RSD60" s="14"/>
      <c r="RSE60" s="14"/>
      <c r="RSF60" s="14"/>
      <c r="RSG60" s="14"/>
      <c r="RSH60" s="15"/>
      <c r="RSI60" s="15"/>
      <c r="RSJ60" s="15"/>
      <c r="RSK60" s="16"/>
      <c r="RSL60" s="17"/>
      <c r="RSM60" s="18"/>
      <c r="RSN60" s="17"/>
      <c r="RSO60" s="18"/>
      <c r="RSP60" s="19"/>
      <c r="RSQ60" s="19"/>
      <c r="RSR60" s="19"/>
      <c r="RSS60" s="20"/>
      <c r="RST60" s="12"/>
      <c r="RSU60" s="13"/>
      <c r="RSV60" s="13"/>
      <c r="RSW60" s="13"/>
      <c r="RSX60" s="13"/>
      <c r="RSY60" s="14"/>
      <c r="RSZ60" s="14"/>
      <c r="RTA60" s="14"/>
      <c r="RTB60" s="14"/>
      <c r="RTC60" s="15"/>
      <c r="RTD60" s="15"/>
      <c r="RTE60" s="15"/>
      <c r="RTF60" s="16"/>
      <c r="RTG60" s="17"/>
      <c r="RTH60" s="18"/>
      <c r="RTI60" s="17"/>
      <c r="RTJ60" s="18"/>
      <c r="RTK60" s="19"/>
      <c r="RTL60" s="19"/>
      <c r="RTM60" s="19"/>
      <c r="RTN60" s="20"/>
      <c r="RTO60" s="12"/>
      <c r="RTP60" s="13"/>
      <c r="RTQ60" s="13"/>
      <c r="RTR60" s="13"/>
      <c r="RTS60" s="13"/>
      <c r="RTT60" s="14"/>
      <c r="RTU60" s="14"/>
      <c r="RTV60" s="14"/>
      <c r="RTW60" s="14"/>
      <c r="RTX60" s="15"/>
      <c r="RTY60" s="15"/>
      <c r="RTZ60" s="15"/>
      <c r="RUA60" s="16"/>
      <c r="RUB60" s="17"/>
      <c r="RUC60" s="18"/>
      <c r="RUD60" s="17"/>
      <c r="RUE60" s="18"/>
      <c r="RUF60" s="19"/>
      <c r="RUG60" s="19"/>
      <c r="RUH60" s="19"/>
      <c r="RUI60" s="20"/>
      <c r="RUJ60" s="12"/>
      <c r="RUK60" s="13"/>
      <c r="RUL60" s="13"/>
      <c r="RUM60" s="13"/>
      <c r="RUN60" s="13"/>
      <c r="RUO60" s="14"/>
      <c r="RUP60" s="14"/>
      <c r="RUQ60" s="14"/>
      <c r="RUR60" s="14"/>
      <c r="RUS60" s="15"/>
      <c r="RUT60" s="15"/>
      <c r="RUU60" s="15"/>
      <c r="RUV60" s="16"/>
      <c r="RUW60" s="17"/>
      <c r="RUX60" s="18"/>
      <c r="RUY60" s="17"/>
      <c r="RUZ60" s="18"/>
      <c r="RVA60" s="19"/>
      <c r="RVB60" s="19"/>
      <c r="RVC60" s="19"/>
      <c r="RVD60" s="20"/>
      <c r="RVE60" s="12"/>
      <c r="RVF60" s="13"/>
      <c r="RVG60" s="13"/>
      <c r="RVH60" s="13"/>
      <c r="RVI60" s="13"/>
      <c r="RVJ60" s="14"/>
      <c r="RVK60" s="14"/>
      <c r="RVL60" s="14"/>
      <c r="RVM60" s="14"/>
      <c r="RVN60" s="15"/>
      <c r="RVO60" s="15"/>
      <c r="RVP60" s="15"/>
      <c r="RVQ60" s="16"/>
      <c r="RVR60" s="17"/>
      <c r="RVS60" s="18"/>
      <c r="RVT60" s="17"/>
      <c r="RVU60" s="18"/>
      <c r="RVV60" s="19"/>
      <c r="RVW60" s="19"/>
      <c r="RVX60" s="19"/>
      <c r="RVY60" s="20"/>
      <c r="RVZ60" s="12"/>
      <c r="RWA60" s="13"/>
      <c r="RWB60" s="13"/>
      <c r="RWC60" s="13"/>
      <c r="RWD60" s="13"/>
      <c r="RWE60" s="14"/>
      <c r="RWF60" s="14"/>
      <c r="RWG60" s="14"/>
      <c r="RWH60" s="14"/>
      <c r="RWI60" s="15"/>
      <c r="RWJ60" s="15"/>
      <c r="RWK60" s="15"/>
      <c r="RWL60" s="16"/>
      <c r="RWM60" s="17"/>
      <c r="RWN60" s="18"/>
      <c r="RWO60" s="17"/>
      <c r="RWP60" s="18"/>
      <c r="RWQ60" s="19"/>
      <c r="RWR60" s="19"/>
      <c r="RWS60" s="19"/>
      <c r="RWT60" s="20"/>
      <c r="RWU60" s="12"/>
      <c r="RWV60" s="13"/>
      <c r="RWW60" s="13"/>
      <c r="RWX60" s="13"/>
      <c r="RWY60" s="13"/>
      <c r="RWZ60" s="14"/>
      <c r="RXA60" s="14"/>
      <c r="RXB60" s="14"/>
      <c r="RXC60" s="14"/>
      <c r="RXD60" s="15"/>
      <c r="RXE60" s="15"/>
      <c r="RXF60" s="15"/>
      <c r="RXG60" s="16"/>
      <c r="RXH60" s="17"/>
      <c r="RXI60" s="18"/>
      <c r="RXJ60" s="17"/>
      <c r="RXK60" s="18"/>
      <c r="RXL60" s="19"/>
      <c r="RXM60" s="19"/>
      <c r="RXN60" s="19"/>
      <c r="RXO60" s="20"/>
      <c r="RXP60" s="12"/>
      <c r="RXQ60" s="13"/>
      <c r="RXR60" s="13"/>
      <c r="RXS60" s="13"/>
      <c r="RXT60" s="13"/>
      <c r="RXU60" s="14"/>
      <c r="RXV60" s="14"/>
      <c r="RXW60" s="14"/>
      <c r="RXX60" s="14"/>
      <c r="RXY60" s="15"/>
      <c r="RXZ60" s="15"/>
      <c r="RYA60" s="15"/>
      <c r="RYB60" s="16"/>
      <c r="RYC60" s="17"/>
      <c r="RYD60" s="18"/>
      <c r="RYE60" s="17"/>
      <c r="RYF60" s="18"/>
      <c r="RYG60" s="19"/>
      <c r="RYH60" s="19"/>
      <c r="RYI60" s="19"/>
      <c r="RYJ60" s="20"/>
      <c r="RYK60" s="12"/>
      <c r="RYL60" s="13"/>
      <c r="RYM60" s="13"/>
      <c r="RYN60" s="13"/>
      <c r="RYO60" s="13"/>
      <c r="RYP60" s="14"/>
      <c r="RYQ60" s="14"/>
      <c r="RYR60" s="14"/>
      <c r="RYS60" s="14"/>
      <c r="RYT60" s="15"/>
      <c r="RYU60" s="15"/>
      <c r="RYV60" s="15"/>
      <c r="RYW60" s="16"/>
      <c r="RYX60" s="17"/>
      <c r="RYY60" s="18"/>
      <c r="RYZ60" s="17"/>
      <c r="RZA60" s="18"/>
      <c r="RZB60" s="19"/>
      <c r="RZC60" s="19"/>
      <c r="RZD60" s="19"/>
      <c r="RZE60" s="20"/>
      <c r="RZF60" s="12"/>
      <c r="RZG60" s="13"/>
      <c r="RZH60" s="13"/>
      <c r="RZI60" s="13"/>
      <c r="RZJ60" s="13"/>
      <c r="RZK60" s="14"/>
      <c r="RZL60" s="14"/>
      <c r="RZM60" s="14"/>
      <c r="RZN60" s="14"/>
      <c r="RZO60" s="15"/>
      <c r="RZP60" s="15"/>
      <c r="RZQ60" s="15"/>
      <c r="RZR60" s="16"/>
      <c r="RZS60" s="17"/>
      <c r="RZT60" s="18"/>
      <c r="RZU60" s="17"/>
      <c r="RZV60" s="18"/>
      <c r="RZW60" s="19"/>
      <c r="RZX60" s="19"/>
      <c r="RZY60" s="19"/>
      <c r="RZZ60" s="20"/>
      <c r="SAA60" s="12"/>
      <c r="SAB60" s="13"/>
      <c r="SAC60" s="13"/>
      <c r="SAD60" s="13"/>
      <c r="SAE60" s="13"/>
      <c r="SAF60" s="14"/>
      <c r="SAG60" s="14"/>
      <c r="SAH60" s="14"/>
      <c r="SAI60" s="14"/>
      <c r="SAJ60" s="15"/>
      <c r="SAK60" s="15"/>
      <c r="SAL60" s="15"/>
      <c r="SAM60" s="16"/>
      <c r="SAN60" s="17"/>
      <c r="SAO60" s="18"/>
      <c r="SAP60" s="17"/>
      <c r="SAQ60" s="18"/>
      <c r="SAR60" s="19"/>
      <c r="SAS60" s="19"/>
      <c r="SAT60" s="19"/>
      <c r="SAU60" s="20"/>
      <c r="SAV60" s="12"/>
      <c r="SAW60" s="13"/>
      <c r="SAX60" s="13"/>
      <c r="SAY60" s="13"/>
      <c r="SAZ60" s="13"/>
      <c r="SBA60" s="14"/>
      <c r="SBB60" s="14"/>
      <c r="SBC60" s="14"/>
      <c r="SBD60" s="14"/>
      <c r="SBE60" s="15"/>
      <c r="SBF60" s="15"/>
      <c r="SBG60" s="15"/>
      <c r="SBH60" s="16"/>
      <c r="SBI60" s="17"/>
      <c r="SBJ60" s="18"/>
      <c r="SBK60" s="17"/>
      <c r="SBL60" s="18"/>
      <c r="SBM60" s="19"/>
      <c r="SBN60" s="19"/>
      <c r="SBO60" s="19"/>
      <c r="SBP60" s="20"/>
      <c r="SBQ60" s="12"/>
      <c r="SBR60" s="13"/>
      <c r="SBS60" s="13"/>
      <c r="SBT60" s="13"/>
      <c r="SBU60" s="13"/>
      <c r="SBV60" s="14"/>
      <c r="SBW60" s="14"/>
      <c r="SBX60" s="14"/>
      <c r="SBY60" s="14"/>
      <c r="SBZ60" s="15"/>
      <c r="SCA60" s="15"/>
      <c r="SCB60" s="15"/>
      <c r="SCC60" s="16"/>
      <c r="SCD60" s="17"/>
      <c r="SCE60" s="18"/>
      <c r="SCF60" s="17"/>
      <c r="SCG60" s="18"/>
      <c r="SCH60" s="19"/>
      <c r="SCI60" s="19"/>
      <c r="SCJ60" s="19"/>
      <c r="SCK60" s="20"/>
      <c r="SCL60" s="12"/>
      <c r="SCM60" s="13"/>
      <c r="SCN60" s="13"/>
      <c r="SCO60" s="13"/>
      <c r="SCP60" s="13"/>
      <c r="SCQ60" s="14"/>
      <c r="SCR60" s="14"/>
      <c r="SCS60" s="14"/>
      <c r="SCT60" s="14"/>
      <c r="SCU60" s="15"/>
      <c r="SCV60" s="15"/>
      <c r="SCW60" s="15"/>
      <c r="SCX60" s="16"/>
      <c r="SCY60" s="17"/>
      <c r="SCZ60" s="18"/>
      <c r="SDA60" s="17"/>
      <c r="SDB60" s="18"/>
      <c r="SDC60" s="19"/>
      <c r="SDD60" s="19"/>
      <c r="SDE60" s="19"/>
      <c r="SDF60" s="20"/>
      <c r="SDG60" s="12"/>
      <c r="SDH60" s="13"/>
      <c r="SDI60" s="13"/>
      <c r="SDJ60" s="13"/>
      <c r="SDK60" s="13"/>
      <c r="SDL60" s="14"/>
      <c r="SDM60" s="14"/>
      <c r="SDN60" s="14"/>
      <c r="SDO60" s="14"/>
      <c r="SDP60" s="15"/>
      <c r="SDQ60" s="15"/>
      <c r="SDR60" s="15"/>
      <c r="SDS60" s="16"/>
      <c r="SDT60" s="17"/>
      <c r="SDU60" s="18"/>
      <c r="SDV60" s="17"/>
      <c r="SDW60" s="18"/>
      <c r="SDX60" s="19"/>
      <c r="SDY60" s="19"/>
      <c r="SDZ60" s="19"/>
      <c r="SEA60" s="20"/>
      <c r="SEB60" s="12"/>
      <c r="SEC60" s="13"/>
      <c r="SED60" s="13"/>
      <c r="SEE60" s="13"/>
      <c r="SEF60" s="13"/>
      <c r="SEG60" s="14"/>
      <c r="SEH60" s="14"/>
      <c r="SEI60" s="14"/>
      <c r="SEJ60" s="14"/>
      <c r="SEK60" s="15"/>
      <c r="SEL60" s="15"/>
      <c r="SEM60" s="15"/>
      <c r="SEN60" s="16"/>
      <c r="SEO60" s="17"/>
      <c r="SEP60" s="18"/>
      <c r="SEQ60" s="17"/>
      <c r="SER60" s="18"/>
      <c r="SES60" s="19"/>
      <c r="SET60" s="19"/>
      <c r="SEU60" s="19"/>
      <c r="SEV60" s="20"/>
      <c r="SEW60" s="12"/>
      <c r="SEX60" s="13"/>
      <c r="SEY60" s="13"/>
      <c r="SEZ60" s="13"/>
      <c r="SFA60" s="13"/>
      <c r="SFB60" s="14"/>
      <c r="SFC60" s="14"/>
      <c r="SFD60" s="14"/>
      <c r="SFE60" s="14"/>
      <c r="SFF60" s="15"/>
      <c r="SFG60" s="15"/>
      <c r="SFH60" s="15"/>
      <c r="SFI60" s="16"/>
      <c r="SFJ60" s="17"/>
      <c r="SFK60" s="18"/>
      <c r="SFL60" s="17"/>
      <c r="SFM60" s="18"/>
      <c r="SFN60" s="19"/>
      <c r="SFO60" s="19"/>
      <c r="SFP60" s="19"/>
      <c r="SFQ60" s="20"/>
      <c r="SFR60" s="12"/>
      <c r="SFS60" s="13"/>
      <c r="SFT60" s="13"/>
      <c r="SFU60" s="13"/>
      <c r="SFV60" s="13"/>
      <c r="SFW60" s="14"/>
      <c r="SFX60" s="14"/>
      <c r="SFY60" s="14"/>
      <c r="SFZ60" s="14"/>
      <c r="SGA60" s="15"/>
      <c r="SGB60" s="15"/>
      <c r="SGC60" s="15"/>
      <c r="SGD60" s="16"/>
      <c r="SGE60" s="17"/>
      <c r="SGF60" s="18"/>
      <c r="SGG60" s="17"/>
      <c r="SGH60" s="18"/>
      <c r="SGI60" s="19"/>
      <c r="SGJ60" s="19"/>
      <c r="SGK60" s="19"/>
      <c r="SGL60" s="20"/>
      <c r="SGM60" s="12"/>
      <c r="SGN60" s="13"/>
      <c r="SGO60" s="13"/>
      <c r="SGP60" s="13"/>
      <c r="SGQ60" s="13"/>
      <c r="SGR60" s="14"/>
      <c r="SGS60" s="14"/>
      <c r="SGT60" s="14"/>
      <c r="SGU60" s="14"/>
      <c r="SGV60" s="15"/>
      <c r="SGW60" s="15"/>
      <c r="SGX60" s="15"/>
      <c r="SGY60" s="16"/>
      <c r="SGZ60" s="17"/>
      <c r="SHA60" s="18"/>
      <c r="SHB60" s="17"/>
      <c r="SHC60" s="18"/>
      <c r="SHD60" s="19"/>
      <c r="SHE60" s="19"/>
      <c r="SHF60" s="19"/>
      <c r="SHG60" s="20"/>
      <c r="SHH60" s="12"/>
      <c r="SHI60" s="13"/>
      <c r="SHJ60" s="13"/>
      <c r="SHK60" s="13"/>
      <c r="SHL60" s="13"/>
      <c r="SHM60" s="14"/>
      <c r="SHN60" s="14"/>
      <c r="SHO60" s="14"/>
      <c r="SHP60" s="14"/>
      <c r="SHQ60" s="15"/>
      <c r="SHR60" s="15"/>
      <c r="SHS60" s="15"/>
      <c r="SHT60" s="16"/>
      <c r="SHU60" s="17"/>
      <c r="SHV60" s="18"/>
      <c r="SHW60" s="17"/>
      <c r="SHX60" s="18"/>
      <c r="SHY60" s="19"/>
      <c r="SHZ60" s="19"/>
      <c r="SIA60" s="19"/>
      <c r="SIB60" s="20"/>
      <c r="SIC60" s="12"/>
      <c r="SID60" s="13"/>
      <c r="SIE60" s="13"/>
      <c r="SIF60" s="13"/>
      <c r="SIG60" s="13"/>
      <c r="SIH60" s="14"/>
      <c r="SII60" s="14"/>
      <c r="SIJ60" s="14"/>
      <c r="SIK60" s="14"/>
      <c r="SIL60" s="15"/>
      <c r="SIM60" s="15"/>
      <c r="SIN60" s="15"/>
      <c r="SIO60" s="16"/>
      <c r="SIP60" s="17"/>
      <c r="SIQ60" s="18"/>
      <c r="SIR60" s="17"/>
      <c r="SIS60" s="18"/>
      <c r="SIT60" s="19"/>
      <c r="SIU60" s="19"/>
      <c r="SIV60" s="19"/>
      <c r="SIW60" s="20"/>
      <c r="SIX60" s="12"/>
      <c r="SIY60" s="13"/>
      <c r="SIZ60" s="13"/>
      <c r="SJA60" s="13"/>
      <c r="SJB60" s="13"/>
      <c r="SJC60" s="14"/>
      <c r="SJD60" s="14"/>
      <c r="SJE60" s="14"/>
      <c r="SJF60" s="14"/>
      <c r="SJG60" s="15"/>
      <c r="SJH60" s="15"/>
      <c r="SJI60" s="15"/>
      <c r="SJJ60" s="16"/>
      <c r="SJK60" s="17"/>
      <c r="SJL60" s="18"/>
      <c r="SJM60" s="17"/>
      <c r="SJN60" s="18"/>
      <c r="SJO60" s="19"/>
      <c r="SJP60" s="19"/>
      <c r="SJQ60" s="19"/>
      <c r="SJR60" s="20"/>
      <c r="SJS60" s="12"/>
      <c r="SJT60" s="13"/>
      <c r="SJU60" s="13"/>
      <c r="SJV60" s="13"/>
      <c r="SJW60" s="13"/>
      <c r="SJX60" s="14"/>
      <c r="SJY60" s="14"/>
      <c r="SJZ60" s="14"/>
      <c r="SKA60" s="14"/>
      <c r="SKB60" s="15"/>
      <c r="SKC60" s="15"/>
      <c r="SKD60" s="15"/>
      <c r="SKE60" s="16"/>
      <c r="SKF60" s="17"/>
      <c r="SKG60" s="18"/>
      <c r="SKH60" s="17"/>
      <c r="SKI60" s="18"/>
      <c r="SKJ60" s="19"/>
      <c r="SKK60" s="19"/>
      <c r="SKL60" s="19"/>
      <c r="SKM60" s="20"/>
      <c r="SKN60" s="12"/>
      <c r="SKO60" s="13"/>
      <c r="SKP60" s="13"/>
      <c r="SKQ60" s="13"/>
      <c r="SKR60" s="13"/>
      <c r="SKS60" s="14"/>
      <c r="SKT60" s="14"/>
      <c r="SKU60" s="14"/>
      <c r="SKV60" s="14"/>
      <c r="SKW60" s="15"/>
      <c r="SKX60" s="15"/>
      <c r="SKY60" s="15"/>
      <c r="SKZ60" s="16"/>
      <c r="SLA60" s="17"/>
      <c r="SLB60" s="18"/>
      <c r="SLC60" s="17"/>
      <c r="SLD60" s="18"/>
      <c r="SLE60" s="19"/>
      <c r="SLF60" s="19"/>
      <c r="SLG60" s="19"/>
      <c r="SLH60" s="20"/>
      <c r="SLI60" s="12"/>
      <c r="SLJ60" s="13"/>
      <c r="SLK60" s="13"/>
      <c r="SLL60" s="13"/>
      <c r="SLM60" s="13"/>
      <c r="SLN60" s="14"/>
      <c r="SLO60" s="14"/>
      <c r="SLP60" s="14"/>
      <c r="SLQ60" s="14"/>
      <c r="SLR60" s="15"/>
      <c r="SLS60" s="15"/>
      <c r="SLT60" s="15"/>
      <c r="SLU60" s="16"/>
      <c r="SLV60" s="17"/>
      <c r="SLW60" s="18"/>
      <c r="SLX60" s="17"/>
      <c r="SLY60" s="18"/>
      <c r="SLZ60" s="19"/>
      <c r="SMA60" s="19"/>
      <c r="SMB60" s="19"/>
      <c r="SMC60" s="20"/>
      <c r="SMD60" s="12"/>
      <c r="SME60" s="13"/>
      <c r="SMF60" s="13"/>
      <c r="SMG60" s="13"/>
      <c r="SMH60" s="13"/>
      <c r="SMI60" s="14"/>
      <c r="SMJ60" s="14"/>
      <c r="SMK60" s="14"/>
      <c r="SML60" s="14"/>
      <c r="SMM60" s="15"/>
      <c r="SMN60" s="15"/>
      <c r="SMO60" s="15"/>
      <c r="SMP60" s="16"/>
      <c r="SMQ60" s="17"/>
      <c r="SMR60" s="18"/>
      <c r="SMS60" s="17"/>
      <c r="SMT60" s="18"/>
      <c r="SMU60" s="19"/>
      <c r="SMV60" s="19"/>
      <c r="SMW60" s="19"/>
      <c r="SMX60" s="20"/>
      <c r="SMY60" s="12"/>
      <c r="SMZ60" s="13"/>
      <c r="SNA60" s="13"/>
      <c r="SNB60" s="13"/>
      <c r="SNC60" s="13"/>
      <c r="SND60" s="14"/>
      <c r="SNE60" s="14"/>
      <c r="SNF60" s="14"/>
      <c r="SNG60" s="14"/>
      <c r="SNH60" s="15"/>
      <c r="SNI60" s="15"/>
      <c r="SNJ60" s="15"/>
      <c r="SNK60" s="16"/>
      <c r="SNL60" s="17"/>
      <c r="SNM60" s="18"/>
      <c r="SNN60" s="17"/>
      <c r="SNO60" s="18"/>
      <c r="SNP60" s="19"/>
      <c r="SNQ60" s="19"/>
      <c r="SNR60" s="19"/>
      <c r="SNS60" s="20"/>
      <c r="SNT60" s="12"/>
      <c r="SNU60" s="13"/>
      <c r="SNV60" s="13"/>
      <c r="SNW60" s="13"/>
      <c r="SNX60" s="13"/>
      <c r="SNY60" s="14"/>
      <c r="SNZ60" s="14"/>
      <c r="SOA60" s="14"/>
      <c r="SOB60" s="14"/>
      <c r="SOC60" s="15"/>
      <c r="SOD60" s="15"/>
      <c r="SOE60" s="15"/>
      <c r="SOF60" s="16"/>
      <c r="SOG60" s="17"/>
      <c r="SOH60" s="18"/>
      <c r="SOI60" s="17"/>
      <c r="SOJ60" s="18"/>
      <c r="SOK60" s="19"/>
      <c r="SOL60" s="19"/>
      <c r="SOM60" s="19"/>
      <c r="SON60" s="20"/>
      <c r="SOO60" s="12"/>
      <c r="SOP60" s="13"/>
      <c r="SOQ60" s="13"/>
      <c r="SOR60" s="13"/>
      <c r="SOS60" s="13"/>
      <c r="SOT60" s="14"/>
      <c r="SOU60" s="14"/>
      <c r="SOV60" s="14"/>
      <c r="SOW60" s="14"/>
      <c r="SOX60" s="15"/>
      <c r="SOY60" s="15"/>
      <c r="SOZ60" s="15"/>
      <c r="SPA60" s="16"/>
      <c r="SPB60" s="17"/>
      <c r="SPC60" s="18"/>
      <c r="SPD60" s="17"/>
      <c r="SPE60" s="18"/>
      <c r="SPF60" s="19"/>
      <c r="SPG60" s="19"/>
      <c r="SPH60" s="19"/>
      <c r="SPI60" s="20"/>
      <c r="SPJ60" s="12"/>
      <c r="SPK60" s="13"/>
      <c r="SPL60" s="13"/>
      <c r="SPM60" s="13"/>
      <c r="SPN60" s="13"/>
      <c r="SPO60" s="14"/>
      <c r="SPP60" s="14"/>
      <c r="SPQ60" s="14"/>
      <c r="SPR60" s="14"/>
      <c r="SPS60" s="15"/>
      <c r="SPT60" s="15"/>
      <c r="SPU60" s="15"/>
      <c r="SPV60" s="16"/>
      <c r="SPW60" s="17"/>
      <c r="SPX60" s="18"/>
      <c r="SPY60" s="17"/>
      <c r="SPZ60" s="18"/>
      <c r="SQA60" s="19"/>
      <c r="SQB60" s="19"/>
      <c r="SQC60" s="19"/>
      <c r="SQD60" s="20"/>
      <c r="SQE60" s="12"/>
      <c r="SQF60" s="13"/>
      <c r="SQG60" s="13"/>
      <c r="SQH60" s="13"/>
      <c r="SQI60" s="13"/>
      <c r="SQJ60" s="14"/>
      <c r="SQK60" s="14"/>
      <c r="SQL60" s="14"/>
      <c r="SQM60" s="14"/>
      <c r="SQN60" s="15"/>
      <c r="SQO60" s="15"/>
      <c r="SQP60" s="15"/>
      <c r="SQQ60" s="16"/>
      <c r="SQR60" s="17"/>
      <c r="SQS60" s="18"/>
      <c r="SQT60" s="17"/>
      <c r="SQU60" s="18"/>
      <c r="SQV60" s="19"/>
      <c r="SQW60" s="19"/>
      <c r="SQX60" s="19"/>
      <c r="SQY60" s="20"/>
      <c r="SQZ60" s="12"/>
      <c r="SRA60" s="13"/>
      <c r="SRB60" s="13"/>
      <c r="SRC60" s="13"/>
      <c r="SRD60" s="13"/>
      <c r="SRE60" s="14"/>
      <c r="SRF60" s="14"/>
      <c r="SRG60" s="14"/>
      <c r="SRH60" s="14"/>
      <c r="SRI60" s="15"/>
      <c r="SRJ60" s="15"/>
      <c r="SRK60" s="15"/>
      <c r="SRL60" s="16"/>
      <c r="SRM60" s="17"/>
      <c r="SRN60" s="18"/>
      <c r="SRO60" s="17"/>
      <c r="SRP60" s="18"/>
      <c r="SRQ60" s="19"/>
      <c r="SRR60" s="19"/>
      <c r="SRS60" s="19"/>
      <c r="SRT60" s="20"/>
      <c r="SRU60" s="12"/>
      <c r="SRV60" s="13"/>
      <c r="SRW60" s="13"/>
      <c r="SRX60" s="13"/>
      <c r="SRY60" s="13"/>
      <c r="SRZ60" s="14"/>
      <c r="SSA60" s="14"/>
      <c r="SSB60" s="14"/>
      <c r="SSC60" s="14"/>
      <c r="SSD60" s="15"/>
      <c r="SSE60" s="15"/>
      <c r="SSF60" s="15"/>
      <c r="SSG60" s="16"/>
      <c r="SSH60" s="17"/>
      <c r="SSI60" s="18"/>
      <c r="SSJ60" s="17"/>
      <c r="SSK60" s="18"/>
      <c r="SSL60" s="19"/>
      <c r="SSM60" s="19"/>
      <c r="SSN60" s="19"/>
      <c r="SSO60" s="20"/>
      <c r="SSP60" s="12"/>
      <c r="SSQ60" s="13"/>
      <c r="SSR60" s="13"/>
      <c r="SSS60" s="13"/>
      <c r="SST60" s="13"/>
      <c r="SSU60" s="14"/>
      <c r="SSV60" s="14"/>
      <c r="SSW60" s="14"/>
      <c r="SSX60" s="14"/>
      <c r="SSY60" s="15"/>
      <c r="SSZ60" s="15"/>
      <c r="STA60" s="15"/>
      <c r="STB60" s="16"/>
      <c r="STC60" s="17"/>
      <c r="STD60" s="18"/>
      <c r="STE60" s="17"/>
      <c r="STF60" s="18"/>
      <c r="STG60" s="19"/>
      <c r="STH60" s="19"/>
      <c r="STI60" s="19"/>
      <c r="STJ60" s="20"/>
      <c r="STK60" s="12"/>
      <c r="STL60" s="13"/>
      <c r="STM60" s="13"/>
      <c r="STN60" s="13"/>
      <c r="STO60" s="13"/>
      <c r="STP60" s="14"/>
      <c r="STQ60" s="14"/>
      <c r="STR60" s="14"/>
      <c r="STS60" s="14"/>
      <c r="STT60" s="15"/>
      <c r="STU60" s="15"/>
      <c r="STV60" s="15"/>
      <c r="STW60" s="16"/>
      <c r="STX60" s="17"/>
      <c r="STY60" s="18"/>
      <c r="STZ60" s="17"/>
      <c r="SUA60" s="18"/>
      <c r="SUB60" s="19"/>
      <c r="SUC60" s="19"/>
      <c r="SUD60" s="19"/>
      <c r="SUE60" s="20"/>
      <c r="SUF60" s="12"/>
      <c r="SUG60" s="13"/>
      <c r="SUH60" s="13"/>
      <c r="SUI60" s="13"/>
      <c r="SUJ60" s="13"/>
      <c r="SUK60" s="14"/>
      <c r="SUL60" s="14"/>
      <c r="SUM60" s="14"/>
      <c r="SUN60" s="14"/>
      <c r="SUO60" s="15"/>
      <c r="SUP60" s="15"/>
      <c r="SUQ60" s="15"/>
      <c r="SUR60" s="16"/>
      <c r="SUS60" s="17"/>
      <c r="SUT60" s="18"/>
      <c r="SUU60" s="17"/>
      <c r="SUV60" s="18"/>
      <c r="SUW60" s="19"/>
      <c r="SUX60" s="19"/>
      <c r="SUY60" s="19"/>
      <c r="SUZ60" s="20"/>
      <c r="SVA60" s="12"/>
      <c r="SVB60" s="13"/>
      <c r="SVC60" s="13"/>
      <c r="SVD60" s="13"/>
      <c r="SVE60" s="13"/>
      <c r="SVF60" s="14"/>
      <c r="SVG60" s="14"/>
      <c r="SVH60" s="14"/>
      <c r="SVI60" s="14"/>
      <c r="SVJ60" s="15"/>
      <c r="SVK60" s="15"/>
      <c r="SVL60" s="15"/>
      <c r="SVM60" s="16"/>
      <c r="SVN60" s="17"/>
      <c r="SVO60" s="18"/>
      <c r="SVP60" s="17"/>
      <c r="SVQ60" s="18"/>
      <c r="SVR60" s="19"/>
      <c r="SVS60" s="19"/>
      <c r="SVT60" s="19"/>
      <c r="SVU60" s="20"/>
      <c r="SVV60" s="12"/>
      <c r="SVW60" s="13"/>
      <c r="SVX60" s="13"/>
      <c r="SVY60" s="13"/>
      <c r="SVZ60" s="13"/>
      <c r="SWA60" s="14"/>
      <c r="SWB60" s="14"/>
      <c r="SWC60" s="14"/>
      <c r="SWD60" s="14"/>
      <c r="SWE60" s="15"/>
      <c r="SWF60" s="15"/>
      <c r="SWG60" s="15"/>
      <c r="SWH60" s="16"/>
      <c r="SWI60" s="17"/>
      <c r="SWJ60" s="18"/>
      <c r="SWK60" s="17"/>
      <c r="SWL60" s="18"/>
      <c r="SWM60" s="19"/>
      <c r="SWN60" s="19"/>
      <c r="SWO60" s="19"/>
      <c r="SWP60" s="20"/>
      <c r="SWQ60" s="12"/>
      <c r="SWR60" s="13"/>
      <c r="SWS60" s="13"/>
      <c r="SWT60" s="13"/>
      <c r="SWU60" s="13"/>
      <c r="SWV60" s="14"/>
      <c r="SWW60" s="14"/>
      <c r="SWX60" s="14"/>
      <c r="SWY60" s="14"/>
      <c r="SWZ60" s="15"/>
      <c r="SXA60" s="15"/>
      <c r="SXB60" s="15"/>
      <c r="SXC60" s="16"/>
      <c r="SXD60" s="17"/>
      <c r="SXE60" s="18"/>
      <c r="SXF60" s="17"/>
      <c r="SXG60" s="18"/>
      <c r="SXH60" s="19"/>
      <c r="SXI60" s="19"/>
      <c r="SXJ60" s="19"/>
      <c r="SXK60" s="20"/>
      <c r="SXL60" s="12"/>
      <c r="SXM60" s="13"/>
      <c r="SXN60" s="13"/>
      <c r="SXO60" s="13"/>
      <c r="SXP60" s="13"/>
      <c r="SXQ60" s="14"/>
      <c r="SXR60" s="14"/>
      <c r="SXS60" s="14"/>
      <c r="SXT60" s="14"/>
      <c r="SXU60" s="15"/>
      <c r="SXV60" s="15"/>
      <c r="SXW60" s="15"/>
      <c r="SXX60" s="16"/>
      <c r="SXY60" s="17"/>
      <c r="SXZ60" s="18"/>
      <c r="SYA60" s="17"/>
      <c r="SYB60" s="18"/>
      <c r="SYC60" s="19"/>
      <c r="SYD60" s="19"/>
      <c r="SYE60" s="19"/>
      <c r="SYF60" s="20"/>
      <c r="SYG60" s="12"/>
      <c r="SYH60" s="13"/>
      <c r="SYI60" s="13"/>
      <c r="SYJ60" s="13"/>
      <c r="SYK60" s="13"/>
      <c r="SYL60" s="14"/>
      <c r="SYM60" s="14"/>
      <c r="SYN60" s="14"/>
      <c r="SYO60" s="14"/>
      <c r="SYP60" s="15"/>
      <c r="SYQ60" s="15"/>
      <c r="SYR60" s="15"/>
      <c r="SYS60" s="16"/>
      <c r="SYT60" s="17"/>
      <c r="SYU60" s="18"/>
      <c r="SYV60" s="17"/>
      <c r="SYW60" s="18"/>
      <c r="SYX60" s="19"/>
      <c r="SYY60" s="19"/>
      <c r="SYZ60" s="19"/>
      <c r="SZA60" s="20"/>
      <c r="SZB60" s="12"/>
      <c r="SZC60" s="13"/>
      <c r="SZD60" s="13"/>
      <c r="SZE60" s="13"/>
      <c r="SZF60" s="13"/>
      <c r="SZG60" s="14"/>
      <c r="SZH60" s="14"/>
      <c r="SZI60" s="14"/>
      <c r="SZJ60" s="14"/>
      <c r="SZK60" s="15"/>
      <c r="SZL60" s="15"/>
      <c r="SZM60" s="15"/>
      <c r="SZN60" s="16"/>
      <c r="SZO60" s="17"/>
      <c r="SZP60" s="18"/>
      <c r="SZQ60" s="17"/>
      <c r="SZR60" s="18"/>
      <c r="SZS60" s="19"/>
      <c r="SZT60" s="19"/>
      <c r="SZU60" s="19"/>
      <c r="SZV60" s="20"/>
      <c r="SZW60" s="12"/>
      <c r="SZX60" s="13"/>
      <c r="SZY60" s="13"/>
      <c r="SZZ60" s="13"/>
      <c r="TAA60" s="13"/>
      <c r="TAB60" s="14"/>
      <c r="TAC60" s="14"/>
      <c r="TAD60" s="14"/>
      <c r="TAE60" s="14"/>
      <c r="TAF60" s="15"/>
      <c r="TAG60" s="15"/>
      <c r="TAH60" s="15"/>
      <c r="TAI60" s="16"/>
      <c r="TAJ60" s="17"/>
      <c r="TAK60" s="18"/>
      <c r="TAL60" s="17"/>
      <c r="TAM60" s="18"/>
      <c r="TAN60" s="19"/>
      <c r="TAO60" s="19"/>
      <c r="TAP60" s="19"/>
      <c r="TAQ60" s="20"/>
      <c r="TAR60" s="12"/>
      <c r="TAS60" s="13"/>
      <c r="TAT60" s="13"/>
      <c r="TAU60" s="13"/>
      <c r="TAV60" s="13"/>
      <c r="TAW60" s="14"/>
      <c r="TAX60" s="14"/>
      <c r="TAY60" s="14"/>
      <c r="TAZ60" s="14"/>
      <c r="TBA60" s="15"/>
      <c r="TBB60" s="15"/>
      <c r="TBC60" s="15"/>
      <c r="TBD60" s="16"/>
      <c r="TBE60" s="17"/>
      <c r="TBF60" s="18"/>
      <c r="TBG60" s="17"/>
      <c r="TBH60" s="18"/>
      <c r="TBI60" s="19"/>
      <c r="TBJ60" s="19"/>
      <c r="TBK60" s="19"/>
      <c r="TBL60" s="20"/>
      <c r="TBM60" s="12"/>
      <c r="TBN60" s="13"/>
      <c r="TBO60" s="13"/>
      <c r="TBP60" s="13"/>
      <c r="TBQ60" s="13"/>
      <c r="TBR60" s="14"/>
      <c r="TBS60" s="14"/>
      <c r="TBT60" s="14"/>
      <c r="TBU60" s="14"/>
      <c r="TBV60" s="15"/>
      <c r="TBW60" s="15"/>
      <c r="TBX60" s="15"/>
      <c r="TBY60" s="16"/>
      <c r="TBZ60" s="17"/>
      <c r="TCA60" s="18"/>
      <c r="TCB60" s="17"/>
      <c r="TCC60" s="18"/>
      <c r="TCD60" s="19"/>
      <c r="TCE60" s="19"/>
      <c r="TCF60" s="19"/>
      <c r="TCG60" s="20"/>
      <c r="TCH60" s="12"/>
      <c r="TCI60" s="13"/>
      <c r="TCJ60" s="13"/>
      <c r="TCK60" s="13"/>
      <c r="TCL60" s="13"/>
      <c r="TCM60" s="14"/>
      <c r="TCN60" s="14"/>
      <c r="TCO60" s="14"/>
      <c r="TCP60" s="14"/>
      <c r="TCQ60" s="15"/>
      <c r="TCR60" s="15"/>
      <c r="TCS60" s="15"/>
      <c r="TCT60" s="16"/>
      <c r="TCU60" s="17"/>
      <c r="TCV60" s="18"/>
      <c r="TCW60" s="17"/>
      <c r="TCX60" s="18"/>
      <c r="TCY60" s="19"/>
      <c r="TCZ60" s="19"/>
      <c r="TDA60" s="19"/>
      <c r="TDB60" s="20"/>
      <c r="TDC60" s="12"/>
      <c r="TDD60" s="13"/>
      <c r="TDE60" s="13"/>
      <c r="TDF60" s="13"/>
      <c r="TDG60" s="13"/>
      <c r="TDH60" s="14"/>
      <c r="TDI60" s="14"/>
      <c r="TDJ60" s="14"/>
      <c r="TDK60" s="14"/>
      <c r="TDL60" s="15"/>
      <c r="TDM60" s="15"/>
      <c r="TDN60" s="15"/>
      <c r="TDO60" s="16"/>
      <c r="TDP60" s="17"/>
      <c r="TDQ60" s="18"/>
      <c r="TDR60" s="17"/>
      <c r="TDS60" s="18"/>
      <c r="TDT60" s="19"/>
      <c r="TDU60" s="19"/>
      <c r="TDV60" s="19"/>
      <c r="TDW60" s="20"/>
      <c r="TDX60" s="12"/>
      <c r="TDY60" s="13"/>
      <c r="TDZ60" s="13"/>
      <c r="TEA60" s="13"/>
      <c r="TEB60" s="13"/>
      <c r="TEC60" s="14"/>
      <c r="TED60" s="14"/>
      <c r="TEE60" s="14"/>
      <c r="TEF60" s="14"/>
      <c r="TEG60" s="15"/>
      <c r="TEH60" s="15"/>
      <c r="TEI60" s="15"/>
      <c r="TEJ60" s="16"/>
      <c r="TEK60" s="17"/>
      <c r="TEL60" s="18"/>
      <c r="TEM60" s="17"/>
      <c r="TEN60" s="18"/>
      <c r="TEO60" s="19"/>
      <c r="TEP60" s="19"/>
      <c r="TEQ60" s="19"/>
      <c r="TER60" s="20"/>
      <c r="TES60" s="12"/>
      <c r="TET60" s="13"/>
      <c r="TEU60" s="13"/>
      <c r="TEV60" s="13"/>
      <c r="TEW60" s="13"/>
      <c r="TEX60" s="14"/>
      <c r="TEY60" s="14"/>
      <c r="TEZ60" s="14"/>
      <c r="TFA60" s="14"/>
      <c r="TFB60" s="15"/>
      <c r="TFC60" s="15"/>
      <c r="TFD60" s="15"/>
      <c r="TFE60" s="16"/>
      <c r="TFF60" s="17"/>
      <c r="TFG60" s="18"/>
      <c r="TFH60" s="17"/>
      <c r="TFI60" s="18"/>
      <c r="TFJ60" s="19"/>
      <c r="TFK60" s="19"/>
      <c r="TFL60" s="19"/>
      <c r="TFM60" s="20"/>
      <c r="TFN60" s="12"/>
      <c r="TFO60" s="13"/>
      <c r="TFP60" s="13"/>
      <c r="TFQ60" s="13"/>
      <c r="TFR60" s="13"/>
      <c r="TFS60" s="14"/>
      <c r="TFT60" s="14"/>
      <c r="TFU60" s="14"/>
      <c r="TFV60" s="14"/>
      <c r="TFW60" s="15"/>
      <c r="TFX60" s="15"/>
      <c r="TFY60" s="15"/>
      <c r="TFZ60" s="16"/>
      <c r="TGA60" s="17"/>
      <c r="TGB60" s="18"/>
      <c r="TGC60" s="17"/>
      <c r="TGD60" s="18"/>
      <c r="TGE60" s="19"/>
      <c r="TGF60" s="19"/>
      <c r="TGG60" s="19"/>
      <c r="TGH60" s="20"/>
      <c r="TGI60" s="12"/>
      <c r="TGJ60" s="13"/>
      <c r="TGK60" s="13"/>
      <c r="TGL60" s="13"/>
      <c r="TGM60" s="13"/>
      <c r="TGN60" s="14"/>
      <c r="TGO60" s="14"/>
      <c r="TGP60" s="14"/>
      <c r="TGQ60" s="14"/>
      <c r="TGR60" s="15"/>
      <c r="TGS60" s="15"/>
      <c r="TGT60" s="15"/>
      <c r="TGU60" s="16"/>
      <c r="TGV60" s="17"/>
      <c r="TGW60" s="18"/>
      <c r="TGX60" s="17"/>
      <c r="TGY60" s="18"/>
      <c r="TGZ60" s="19"/>
      <c r="THA60" s="19"/>
      <c r="THB60" s="19"/>
      <c r="THC60" s="20"/>
      <c r="THD60" s="12"/>
      <c r="THE60" s="13"/>
      <c r="THF60" s="13"/>
      <c r="THG60" s="13"/>
      <c r="THH60" s="13"/>
      <c r="THI60" s="14"/>
      <c r="THJ60" s="14"/>
      <c r="THK60" s="14"/>
      <c r="THL60" s="14"/>
      <c r="THM60" s="15"/>
      <c r="THN60" s="15"/>
      <c r="THO60" s="15"/>
      <c r="THP60" s="16"/>
      <c r="THQ60" s="17"/>
      <c r="THR60" s="18"/>
      <c r="THS60" s="17"/>
      <c r="THT60" s="18"/>
      <c r="THU60" s="19"/>
      <c r="THV60" s="19"/>
      <c r="THW60" s="19"/>
      <c r="THX60" s="20"/>
      <c r="THY60" s="12"/>
      <c r="THZ60" s="13"/>
      <c r="TIA60" s="13"/>
      <c r="TIB60" s="13"/>
      <c r="TIC60" s="13"/>
      <c r="TID60" s="14"/>
      <c r="TIE60" s="14"/>
      <c r="TIF60" s="14"/>
      <c r="TIG60" s="14"/>
      <c r="TIH60" s="15"/>
      <c r="TII60" s="15"/>
      <c r="TIJ60" s="15"/>
      <c r="TIK60" s="16"/>
      <c r="TIL60" s="17"/>
      <c r="TIM60" s="18"/>
      <c r="TIN60" s="17"/>
      <c r="TIO60" s="18"/>
      <c r="TIP60" s="19"/>
      <c r="TIQ60" s="19"/>
      <c r="TIR60" s="19"/>
      <c r="TIS60" s="20"/>
      <c r="TIT60" s="12"/>
      <c r="TIU60" s="13"/>
      <c r="TIV60" s="13"/>
      <c r="TIW60" s="13"/>
      <c r="TIX60" s="13"/>
      <c r="TIY60" s="14"/>
      <c r="TIZ60" s="14"/>
      <c r="TJA60" s="14"/>
      <c r="TJB60" s="14"/>
      <c r="TJC60" s="15"/>
      <c r="TJD60" s="15"/>
      <c r="TJE60" s="15"/>
      <c r="TJF60" s="16"/>
      <c r="TJG60" s="17"/>
      <c r="TJH60" s="18"/>
      <c r="TJI60" s="17"/>
      <c r="TJJ60" s="18"/>
      <c r="TJK60" s="19"/>
      <c r="TJL60" s="19"/>
      <c r="TJM60" s="19"/>
      <c r="TJN60" s="20"/>
      <c r="TJO60" s="12"/>
      <c r="TJP60" s="13"/>
      <c r="TJQ60" s="13"/>
      <c r="TJR60" s="13"/>
      <c r="TJS60" s="13"/>
      <c r="TJT60" s="14"/>
      <c r="TJU60" s="14"/>
      <c r="TJV60" s="14"/>
      <c r="TJW60" s="14"/>
      <c r="TJX60" s="15"/>
      <c r="TJY60" s="15"/>
      <c r="TJZ60" s="15"/>
      <c r="TKA60" s="16"/>
      <c r="TKB60" s="17"/>
      <c r="TKC60" s="18"/>
      <c r="TKD60" s="17"/>
      <c r="TKE60" s="18"/>
      <c r="TKF60" s="19"/>
      <c r="TKG60" s="19"/>
      <c r="TKH60" s="19"/>
      <c r="TKI60" s="20"/>
      <c r="TKJ60" s="12"/>
      <c r="TKK60" s="13"/>
      <c r="TKL60" s="13"/>
      <c r="TKM60" s="13"/>
      <c r="TKN60" s="13"/>
      <c r="TKO60" s="14"/>
      <c r="TKP60" s="14"/>
      <c r="TKQ60" s="14"/>
      <c r="TKR60" s="14"/>
      <c r="TKS60" s="15"/>
      <c r="TKT60" s="15"/>
      <c r="TKU60" s="15"/>
      <c r="TKV60" s="16"/>
      <c r="TKW60" s="17"/>
      <c r="TKX60" s="18"/>
      <c r="TKY60" s="17"/>
      <c r="TKZ60" s="18"/>
      <c r="TLA60" s="19"/>
      <c r="TLB60" s="19"/>
      <c r="TLC60" s="19"/>
      <c r="TLD60" s="20"/>
      <c r="TLE60" s="12"/>
      <c r="TLF60" s="13"/>
      <c r="TLG60" s="13"/>
      <c r="TLH60" s="13"/>
      <c r="TLI60" s="13"/>
      <c r="TLJ60" s="14"/>
      <c r="TLK60" s="14"/>
      <c r="TLL60" s="14"/>
      <c r="TLM60" s="14"/>
      <c r="TLN60" s="15"/>
      <c r="TLO60" s="15"/>
      <c r="TLP60" s="15"/>
      <c r="TLQ60" s="16"/>
      <c r="TLR60" s="17"/>
      <c r="TLS60" s="18"/>
      <c r="TLT60" s="17"/>
      <c r="TLU60" s="18"/>
      <c r="TLV60" s="19"/>
      <c r="TLW60" s="19"/>
      <c r="TLX60" s="19"/>
      <c r="TLY60" s="20"/>
      <c r="TLZ60" s="12"/>
      <c r="TMA60" s="13"/>
      <c r="TMB60" s="13"/>
      <c r="TMC60" s="13"/>
      <c r="TMD60" s="13"/>
      <c r="TME60" s="14"/>
      <c r="TMF60" s="14"/>
      <c r="TMG60" s="14"/>
      <c r="TMH60" s="14"/>
      <c r="TMI60" s="15"/>
      <c r="TMJ60" s="15"/>
      <c r="TMK60" s="15"/>
      <c r="TML60" s="16"/>
      <c r="TMM60" s="17"/>
      <c r="TMN60" s="18"/>
      <c r="TMO60" s="17"/>
      <c r="TMP60" s="18"/>
      <c r="TMQ60" s="19"/>
      <c r="TMR60" s="19"/>
      <c r="TMS60" s="19"/>
      <c r="TMT60" s="20"/>
      <c r="TMU60" s="12"/>
      <c r="TMV60" s="13"/>
      <c r="TMW60" s="13"/>
      <c r="TMX60" s="13"/>
      <c r="TMY60" s="13"/>
      <c r="TMZ60" s="14"/>
      <c r="TNA60" s="14"/>
      <c r="TNB60" s="14"/>
      <c r="TNC60" s="14"/>
      <c r="TND60" s="15"/>
      <c r="TNE60" s="15"/>
      <c r="TNF60" s="15"/>
      <c r="TNG60" s="16"/>
      <c r="TNH60" s="17"/>
      <c r="TNI60" s="18"/>
      <c r="TNJ60" s="17"/>
      <c r="TNK60" s="18"/>
      <c r="TNL60" s="19"/>
      <c r="TNM60" s="19"/>
      <c r="TNN60" s="19"/>
      <c r="TNO60" s="20"/>
      <c r="TNP60" s="12"/>
      <c r="TNQ60" s="13"/>
      <c r="TNR60" s="13"/>
      <c r="TNS60" s="13"/>
      <c r="TNT60" s="13"/>
      <c r="TNU60" s="14"/>
      <c r="TNV60" s="14"/>
      <c r="TNW60" s="14"/>
      <c r="TNX60" s="14"/>
      <c r="TNY60" s="15"/>
      <c r="TNZ60" s="15"/>
      <c r="TOA60" s="15"/>
      <c r="TOB60" s="16"/>
      <c r="TOC60" s="17"/>
      <c r="TOD60" s="18"/>
      <c r="TOE60" s="17"/>
      <c r="TOF60" s="18"/>
      <c r="TOG60" s="19"/>
      <c r="TOH60" s="19"/>
      <c r="TOI60" s="19"/>
      <c r="TOJ60" s="20"/>
      <c r="TOK60" s="12"/>
      <c r="TOL60" s="13"/>
      <c r="TOM60" s="13"/>
      <c r="TON60" s="13"/>
      <c r="TOO60" s="13"/>
      <c r="TOP60" s="14"/>
      <c r="TOQ60" s="14"/>
      <c r="TOR60" s="14"/>
      <c r="TOS60" s="14"/>
      <c r="TOT60" s="15"/>
      <c r="TOU60" s="15"/>
      <c r="TOV60" s="15"/>
      <c r="TOW60" s="16"/>
      <c r="TOX60" s="17"/>
      <c r="TOY60" s="18"/>
      <c r="TOZ60" s="17"/>
      <c r="TPA60" s="18"/>
      <c r="TPB60" s="19"/>
      <c r="TPC60" s="19"/>
      <c r="TPD60" s="19"/>
      <c r="TPE60" s="20"/>
      <c r="TPF60" s="12"/>
      <c r="TPG60" s="13"/>
      <c r="TPH60" s="13"/>
      <c r="TPI60" s="13"/>
      <c r="TPJ60" s="13"/>
      <c r="TPK60" s="14"/>
      <c r="TPL60" s="14"/>
      <c r="TPM60" s="14"/>
      <c r="TPN60" s="14"/>
      <c r="TPO60" s="15"/>
      <c r="TPP60" s="15"/>
      <c r="TPQ60" s="15"/>
      <c r="TPR60" s="16"/>
      <c r="TPS60" s="17"/>
      <c r="TPT60" s="18"/>
      <c r="TPU60" s="17"/>
      <c r="TPV60" s="18"/>
      <c r="TPW60" s="19"/>
      <c r="TPX60" s="19"/>
      <c r="TPY60" s="19"/>
      <c r="TPZ60" s="20"/>
      <c r="TQA60" s="12"/>
      <c r="TQB60" s="13"/>
      <c r="TQC60" s="13"/>
      <c r="TQD60" s="13"/>
      <c r="TQE60" s="13"/>
      <c r="TQF60" s="14"/>
      <c r="TQG60" s="14"/>
      <c r="TQH60" s="14"/>
      <c r="TQI60" s="14"/>
      <c r="TQJ60" s="15"/>
      <c r="TQK60" s="15"/>
      <c r="TQL60" s="15"/>
      <c r="TQM60" s="16"/>
      <c r="TQN60" s="17"/>
      <c r="TQO60" s="18"/>
      <c r="TQP60" s="17"/>
      <c r="TQQ60" s="18"/>
      <c r="TQR60" s="19"/>
      <c r="TQS60" s="19"/>
      <c r="TQT60" s="19"/>
      <c r="TQU60" s="20"/>
      <c r="TQV60" s="12"/>
      <c r="TQW60" s="13"/>
      <c r="TQX60" s="13"/>
      <c r="TQY60" s="13"/>
      <c r="TQZ60" s="13"/>
      <c r="TRA60" s="14"/>
      <c r="TRB60" s="14"/>
      <c r="TRC60" s="14"/>
      <c r="TRD60" s="14"/>
      <c r="TRE60" s="15"/>
      <c r="TRF60" s="15"/>
      <c r="TRG60" s="15"/>
      <c r="TRH60" s="16"/>
      <c r="TRI60" s="17"/>
      <c r="TRJ60" s="18"/>
      <c r="TRK60" s="17"/>
      <c r="TRL60" s="18"/>
      <c r="TRM60" s="19"/>
      <c r="TRN60" s="19"/>
      <c r="TRO60" s="19"/>
      <c r="TRP60" s="20"/>
      <c r="TRQ60" s="12"/>
      <c r="TRR60" s="13"/>
      <c r="TRS60" s="13"/>
      <c r="TRT60" s="13"/>
      <c r="TRU60" s="13"/>
      <c r="TRV60" s="14"/>
      <c r="TRW60" s="14"/>
      <c r="TRX60" s="14"/>
      <c r="TRY60" s="14"/>
      <c r="TRZ60" s="15"/>
      <c r="TSA60" s="15"/>
      <c r="TSB60" s="15"/>
      <c r="TSC60" s="16"/>
      <c r="TSD60" s="17"/>
      <c r="TSE60" s="18"/>
      <c r="TSF60" s="17"/>
      <c r="TSG60" s="18"/>
      <c r="TSH60" s="19"/>
      <c r="TSI60" s="19"/>
      <c r="TSJ60" s="19"/>
      <c r="TSK60" s="20"/>
      <c r="TSL60" s="12"/>
      <c r="TSM60" s="13"/>
      <c r="TSN60" s="13"/>
      <c r="TSO60" s="13"/>
      <c r="TSP60" s="13"/>
      <c r="TSQ60" s="14"/>
      <c r="TSR60" s="14"/>
      <c r="TSS60" s="14"/>
      <c r="TST60" s="14"/>
      <c r="TSU60" s="15"/>
      <c r="TSV60" s="15"/>
      <c r="TSW60" s="15"/>
      <c r="TSX60" s="16"/>
      <c r="TSY60" s="17"/>
      <c r="TSZ60" s="18"/>
      <c r="TTA60" s="17"/>
      <c r="TTB60" s="18"/>
      <c r="TTC60" s="19"/>
      <c r="TTD60" s="19"/>
      <c r="TTE60" s="19"/>
      <c r="TTF60" s="20"/>
      <c r="TTG60" s="12"/>
      <c r="TTH60" s="13"/>
      <c r="TTI60" s="13"/>
      <c r="TTJ60" s="13"/>
      <c r="TTK60" s="13"/>
      <c r="TTL60" s="14"/>
      <c r="TTM60" s="14"/>
      <c r="TTN60" s="14"/>
      <c r="TTO60" s="14"/>
      <c r="TTP60" s="15"/>
      <c r="TTQ60" s="15"/>
      <c r="TTR60" s="15"/>
      <c r="TTS60" s="16"/>
      <c r="TTT60" s="17"/>
      <c r="TTU60" s="18"/>
      <c r="TTV60" s="17"/>
      <c r="TTW60" s="18"/>
      <c r="TTX60" s="19"/>
      <c r="TTY60" s="19"/>
      <c r="TTZ60" s="19"/>
      <c r="TUA60" s="20"/>
      <c r="TUB60" s="12"/>
      <c r="TUC60" s="13"/>
      <c r="TUD60" s="13"/>
      <c r="TUE60" s="13"/>
      <c r="TUF60" s="13"/>
      <c r="TUG60" s="14"/>
      <c r="TUH60" s="14"/>
      <c r="TUI60" s="14"/>
      <c r="TUJ60" s="14"/>
      <c r="TUK60" s="15"/>
      <c r="TUL60" s="15"/>
      <c r="TUM60" s="15"/>
      <c r="TUN60" s="16"/>
      <c r="TUO60" s="17"/>
      <c r="TUP60" s="18"/>
      <c r="TUQ60" s="17"/>
      <c r="TUR60" s="18"/>
      <c r="TUS60" s="19"/>
      <c r="TUT60" s="19"/>
      <c r="TUU60" s="19"/>
      <c r="TUV60" s="20"/>
      <c r="TUW60" s="12"/>
      <c r="TUX60" s="13"/>
      <c r="TUY60" s="13"/>
      <c r="TUZ60" s="13"/>
      <c r="TVA60" s="13"/>
      <c r="TVB60" s="14"/>
      <c r="TVC60" s="14"/>
      <c r="TVD60" s="14"/>
      <c r="TVE60" s="14"/>
      <c r="TVF60" s="15"/>
      <c r="TVG60" s="15"/>
      <c r="TVH60" s="15"/>
      <c r="TVI60" s="16"/>
      <c r="TVJ60" s="17"/>
      <c r="TVK60" s="18"/>
      <c r="TVL60" s="17"/>
      <c r="TVM60" s="18"/>
      <c r="TVN60" s="19"/>
      <c r="TVO60" s="19"/>
      <c r="TVP60" s="19"/>
      <c r="TVQ60" s="20"/>
      <c r="TVR60" s="12"/>
      <c r="TVS60" s="13"/>
      <c r="TVT60" s="13"/>
      <c r="TVU60" s="13"/>
      <c r="TVV60" s="13"/>
      <c r="TVW60" s="14"/>
      <c r="TVX60" s="14"/>
      <c r="TVY60" s="14"/>
      <c r="TVZ60" s="14"/>
      <c r="TWA60" s="15"/>
      <c r="TWB60" s="15"/>
      <c r="TWC60" s="15"/>
      <c r="TWD60" s="16"/>
      <c r="TWE60" s="17"/>
      <c r="TWF60" s="18"/>
      <c r="TWG60" s="17"/>
      <c r="TWH60" s="18"/>
      <c r="TWI60" s="19"/>
      <c r="TWJ60" s="19"/>
      <c r="TWK60" s="19"/>
      <c r="TWL60" s="20"/>
      <c r="TWM60" s="12"/>
      <c r="TWN60" s="13"/>
      <c r="TWO60" s="13"/>
      <c r="TWP60" s="13"/>
      <c r="TWQ60" s="13"/>
      <c r="TWR60" s="14"/>
      <c r="TWS60" s="14"/>
      <c r="TWT60" s="14"/>
      <c r="TWU60" s="14"/>
      <c r="TWV60" s="15"/>
      <c r="TWW60" s="15"/>
      <c r="TWX60" s="15"/>
      <c r="TWY60" s="16"/>
      <c r="TWZ60" s="17"/>
      <c r="TXA60" s="18"/>
      <c r="TXB60" s="17"/>
      <c r="TXC60" s="18"/>
      <c r="TXD60" s="19"/>
      <c r="TXE60" s="19"/>
      <c r="TXF60" s="19"/>
      <c r="TXG60" s="20"/>
      <c r="TXH60" s="12"/>
      <c r="TXI60" s="13"/>
      <c r="TXJ60" s="13"/>
      <c r="TXK60" s="13"/>
      <c r="TXL60" s="13"/>
      <c r="TXM60" s="14"/>
      <c r="TXN60" s="14"/>
      <c r="TXO60" s="14"/>
      <c r="TXP60" s="14"/>
      <c r="TXQ60" s="15"/>
      <c r="TXR60" s="15"/>
      <c r="TXS60" s="15"/>
      <c r="TXT60" s="16"/>
      <c r="TXU60" s="17"/>
      <c r="TXV60" s="18"/>
      <c r="TXW60" s="17"/>
      <c r="TXX60" s="18"/>
      <c r="TXY60" s="19"/>
      <c r="TXZ60" s="19"/>
      <c r="TYA60" s="19"/>
      <c r="TYB60" s="20"/>
      <c r="TYC60" s="12"/>
      <c r="TYD60" s="13"/>
      <c r="TYE60" s="13"/>
      <c r="TYF60" s="13"/>
      <c r="TYG60" s="13"/>
      <c r="TYH60" s="14"/>
      <c r="TYI60" s="14"/>
      <c r="TYJ60" s="14"/>
      <c r="TYK60" s="14"/>
      <c r="TYL60" s="15"/>
      <c r="TYM60" s="15"/>
      <c r="TYN60" s="15"/>
      <c r="TYO60" s="16"/>
      <c r="TYP60" s="17"/>
      <c r="TYQ60" s="18"/>
      <c r="TYR60" s="17"/>
      <c r="TYS60" s="18"/>
      <c r="TYT60" s="19"/>
      <c r="TYU60" s="19"/>
      <c r="TYV60" s="19"/>
      <c r="TYW60" s="20"/>
      <c r="TYX60" s="12"/>
      <c r="TYY60" s="13"/>
      <c r="TYZ60" s="13"/>
      <c r="TZA60" s="13"/>
      <c r="TZB60" s="13"/>
      <c r="TZC60" s="14"/>
      <c r="TZD60" s="14"/>
      <c r="TZE60" s="14"/>
      <c r="TZF60" s="14"/>
      <c r="TZG60" s="15"/>
      <c r="TZH60" s="15"/>
      <c r="TZI60" s="15"/>
      <c r="TZJ60" s="16"/>
      <c r="TZK60" s="17"/>
      <c r="TZL60" s="18"/>
      <c r="TZM60" s="17"/>
      <c r="TZN60" s="18"/>
      <c r="TZO60" s="19"/>
      <c r="TZP60" s="19"/>
      <c r="TZQ60" s="19"/>
      <c r="TZR60" s="20"/>
      <c r="TZS60" s="12"/>
      <c r="TZT60" s="13"/>
      <c r="TZU60" s="13"/>
      <c r="TZV60" s="13"/>
      <c r="TZW60" s="13"/>
      <c r="TZX60" s="14"/>
      <c r="TZY60" s="14"/>
      <c r="TZZ60" s="14"/>
      <c r="UAA60" s="14"/>
      <c r="UAB60" s="15"/>
      <c r="UAC60" s="15"/>
      <c r="UAD60" s="15"/>
      <c r="UAE60" s="16"/>
      <c r="UAF60" s="17"/>
      <c r="UAG60" s="18"/>
      <c r="UAH60" s="17"/>
      <c r="UAI60" s="18"/>
      <c r="UAJ60" s="19"/>
      <c r="UAK60" s="19"/>
      <c r="UAL60" s="19"/>
      <c r="UAM60" s="20"/>
      <c r="UAN60" s="12"/>
      <c r="UAO60" s="13"/>
      <c r="UAP60" s="13"/>
      <c r="UAQ60" s="13"/>
      <c r="UAR60" s="13"/>
      <c r="UAS60" s="14"/>
      <c r="UAT60" s="14"/>
      <c r="UAU60" s="14"/>
      <c r="UAV60" s="14"/>
      <c r="UAW60" s="15"/>
      <c r="UAX60" s="15"/>
      <c r="UAY60" s="15"/>
      <c r="UAZ60" s="16"/>
      <c r="UBA60" s="17"/>
      <c r="UBB60" s="18"/>
      <c r="UBC60" s="17"/>
      <c r="UBD60" s="18"/>
      <c r="UBE60" s="19"/>
      <c r="UBF60" s="19"/>
      <c r="UBG60" s="19"/>
      <c r="UBH60" s="20"/>
      <c r="UBI60" s="12"/>
      <c r="UBJ60" s="13"/>
      <c r="UBK60" s="13"/>
      <c r="UBL60" s="13"/>
      <c r="UBM60" s="13"/>
      <c r="UBN60" s="14"/>
      <c r="UBO60" s="14"/>
      <c r="UBP60" s="14"/>
      <c r="UBQ60" s="14"/>
      <c r="UBR60" s="15"/>
      <c r="UBS60" s="15"/>
      <c r="UBT60" s="15"/>
      <c r="UBU60" s="16"/>
      <c r="UBV60" s="17"/>
      <c r="UBW60" s="18"/>
      <c r="UBX60" s="17"/>
      <c r="UBY60" s="18"/>
      <c r="UBZ60" s="19"/>
      <c r="UCA60" s="19"/>
      <c r="UCB60" s="19"/>
      <c r="UCC60" s="20"/>
      <c r="UCD60" s="12"/>
      <c r="UCE60" s="13"/>
      <c r="UCF60" s="13"/>
      <c r="UCG60" s="13"/>
      <c r="UCH60" s="13"/>
      <c r="UCI60" s="14"/>
      <c r="UCJ60" s="14"/>
      <c r="UCK60" s="14"/>
      <c r="UCL60" s="14"/>
      <c r="UCM60" s="15"/>
      <c r="UCN60" s="15"/>
      <c r="UCO60" s="15"/>
      <c r="UCP60" s="16"/>
      <c r="UCQ60" s="17"/>
      <c r="UCR60" s="18"/>
      <c r="UCS60" s="17"/>
      <c r="UCT60" s="18"/>
      <c r="UCU60" s="19"/>
      <c r="UCV60" s="19"/>
      <c r="UCW60" s="19"/>
      <c r="UCX60" s="20"/>
      <c r="UCY60" s="12"/>
      <c r="UCZ60" s="13"/>
      <c r="UDA60" s="13"/>
      <c r="UDB60" s="13"/>
      <c r="UDC60" s="13"/>
      <c r="UDD60" s="14"/>
      <c r="UDE60" s="14"/>
      <c r="UDF60" s="14"/>
      <c r="UDG60" s="14"/>
      <c r="UDH60" s="15"/>
      <c r="UDI60" s="15"/>
      <c r="UDJ60" s="15"/>
      <c r="UDK60" s="16"/>
      <c r="UDL60" s="17"/>
      <c r="UDM60" s="18"/>
      <c r="UDN60" s="17"/>
      <c r="UDO60" s="18"/>
      <c r="UDP60" s="19"/>
      <c r="UDQ60" s="19"/>
      <c r="UDR60" s="19"/>
      <c r="UDS60" s="20"/>
      <c r="UDT60" s="12"/>
      <c r="UDU60" s="13"/>
      <c r="UDV60" s="13"/>
      <c r="UDW60" s="13"/>
      <c r="UDX60" s="13"/>
      <c r="UDY60" s="14"/>
      <c r="UDZ60" s="14"/>
      <c r="UEA60" s="14"/>
      <c r="UEB60" s="14"/>
      <c r="UEC60" s="15"/>
      <c r="UED60" s="15"/>
      <c r="UEE60" s="15"/>
      <c r="UEF60" s="16"/>
      <c r="UEG60" s="17"/>
      <c r="UEH60" s="18"/>
      <c r="UEI60" s="17"/>
      <c r="UEJ60" s="18"/>
      <c r="UEK60" s="19"/>
      <c r="UEL60" s="19"/>
      <c r="UEM60" s="19"/>
      <c r="UEN60" s="20"/>
      <c r="UEO60" s="12"/>
      <c r="UEP60" s="13"/>
      <c r="UEQ60" s="13"/>
      <c r="UER60" s="13"/>
      <c r="UES60" s="13"/>
      <c r="UET60" s="14"/>
      <c r="UEU60" s="14"/>
      <c r="UEV60" s="14"/>
      <c r="UEW60" s="14"/>
      <c r="UEX60" s="15"/>
      <c r="UEY60" s="15"/>
      <c r="UEZ60" s="15"/>
      <c r="UFA60" s="16"/>
      <c r="UFB60" s="17"/>
      <c r="UFC60" s="18"/>
      <c r="UFD60" s="17"/>
      <c r="UFE60" s="18"/>
      <c r="UFF60" s="19"/>
      <c r="UFG60" s="19"/>
      <c r="UFH60" s="19"/>
      <c r="UFI60" s="20"/>
      <c r="UFJ60" s="12"/>
      <c r="UFK60" s="13"/>
      <c r="UFL60" s="13"/>
      <c r="UFM60" s="13"/>
      <c r="UFN60" s="13"/>
      <c r="UFO60" s="14"/>
      <c r="UFP60" s="14"/>
      <c r="UFQ60" s="14"/>
      <c r="UFR60" s="14"/>
      <c r="UFS60" s="15"/>
      <c r="UFT60" s="15"/>
      <c r="UFU60" s="15"/>
      <c r="UFV60" s="16"/>
      <c r="UFW60" s="17"/>
      <c r="UFX60" s="18"/>
      <c r="UFY60" s="17"/>
      <c r="UFZ60" s="18"/>
      <c r="UGA60" s="19"/>
      <c r="UGB60" s="19"/>
      <c r="UGC60" s="19"/>
      <c r="UGD60" s="20"/>
      <c r="UGE60" s="12"/>
      <c r="UGF60" s="13"/>
      <c r="UGG60" s="13"/>
      <c r="UGH60" s="13"/>
      <c r="UGI60" s="13"/>
      <c r="UGJ60" s="14"/>
      <c r="UGK60" s="14"/>
      <c r="UGL60" s="14"/>
      <c r="UGM60" s="14"/>
      <c r="UGN60" s="15"/>
      <c r="UGO60" s="15"/>
      <c r="UGP60" s="15"/>
      <c r="UGQ60" s="16"/>
      <c r="UGR60" s="17"/>
      <c r="UGS60" s="18"/>
      <c r="UGT60" s="17"/>
      <c r="UGU60" s="18"/>
      <c r="UGV60" s="19"/>
      <c r="UGW60" s="19"/>
      <c r="UGX60" s="19"/>
      <c r="UGY60" s="20"/>
      <c r="UGZ60" s="12"/>
      <c r="UHA60" s="13"/>
      <c r="UHB60" s="13"/>
      <c r="UHC60" s="13"/>
      <c r="UHD60" s="13"/>
      <c r="UHE60" s="14"/>
      <c r="UHF60" s="14"/>
      <c r="UHG60" s="14"/>
      <c r="UHH60" s="14"/>
      <c r="UHI60" s="15"/>
      <c r="UHJ60" s="15"/>
      <c r="UHK60" s="15"/>
      <c r="UHL60" s="16"/>
      <c r="UHM60" s="17"/>
      <c r="UHN60" s="18"/>
      <c r="UHO60" s="17"/>
      <c r="UHP60" s="18"/>
      <c r="UHQ60" s="19"/>
      <c r="UHR60" s="19"/>
      <c r="UHS60" s="19"/>
      <c r="UHT60" s="20"/>
      <c r="UHU60" s="12"/>
      <c r="UHV60" s="13"/>
      <c r="UHW60" s="13"/>
      <c r="UHX60" s="13"/>
      <c r="UHY60" s="13"/>
      <c r="UHZ60" s="14"/>
      <c r="UIA60" s="14"/>
      <c r="UIB60" s="14"/>
      <c r="UIC60" s="14"/>
      <c r="UID60" s="15"/>
      <c r="UIE60" s="15"/>
      <c r="UIF60" s="15"/>
      <c r="UIG60" s="16"/>
      <c r="UIH60" s="17"/>
      <c r="UII60" s="18"/>
      <c r="UIJ60" s="17"/>
      <c r="UIK60" s="18"/>
      <c r="UIL60" s="19"/>
      <c r="UIM60" s="19"/>
      <c r="UIN60" s="19"/>
      <c r="UIO60" s="20"/>
      <c r="UIP60" s="12"/>
      <c r="UIQ60" s="13"/>
      <c r="UIR60" s="13"/>
      <c r="UIS60" s="13"/>
      <c r="UIT60" s="13"/>
      <c r="UIU60" s="14"/>
      <c r="UIV60" s="14"/>
      <c r="UIW60" s="14"/>
      <c r="UIX60" s="14"/>
      <c r="UIY60" s="15"/>
      <c r="UIZ60" s="15"/>
      <c r="UJA60" s="15"/>
      <c r="UJB60" s="16"/>
      <c r="UJC60" s="17"/>
      <c r="UJD60" s="18"/>
      <c r="UJE60" s="17"/>
      <c r="UJF60" s="18"/>
      <c r="UJG60" s="19"/>
      <c r="UJH60" s="19"/>
      <c r="UJI60" s="19"/>
      <c r="UJJ60" s="20"/>
      <c r="UJK60" s="12"/>
      <c r="UJL60" s="13"/>
      <c r="UJM60" s="13"/>
      <c r="UJN60" s="13"/>
      <c r="UJO60" s="13"/>
      <c r="UJP60" s="14"/>
      <c r="UJQ60" s="14"/>
      <c r="UJR60" s="14"/>
      <c r="UJS60" s="14"/>
      <c r="UJT60" s="15"/>
      <c r="UJU60" s="15"/>
      <c r="UJV60" s="15"/>
      <c r="UJW60" s="16"/>
      <c r="UJX60" s="17"/>
      <c r="UJY60" s="18"/>
      <c r="UJZ60" s="17"/>
      <c r="UKA60" s="18"/>
      <c r="UKB60" s="19"/>
      <c r="UKC60" s="19"/>
      <c r="UKD60" s="19"/>
      <c r="UKE60" s="20"/>
      <c r="UKF60" s="12"/>
      <c r="UKG60" s="13"/>
      <c r="UKH60" s="13"/>
      <c r="UKI60" s="13"/>
      <c r="UKJ60" s="13"/>
      <c r="UKK60" s="14"/>
      <c r="UKL60" s="14"/>
      <c r="UKM60" s="14"/>
      <c r="UKN60" s="14"/>
      <c r="UKO60" s="15"/>
      <c r="UKP60" s="15"/>
      <c r="UKQ60" s="15"/>
      <c r="UKR60" s="16"/>
      <c r="UKS60" s="17"/>
      <c r="UKT60" s="18"/>
      <c r="UKU60" s="17"/>
      <c r="UKV60" s="18"/>
      <c r="UKW60" s="19"/>
      <c r="UKX60" s="19"/>
      <c r="UKY60" s="19"/>
      <c r="UKZ60" s="20"/>
      <c r="ULA60" s="12"/>
      <c r="ULB60" s="13"/>
      <c r="ULC60" s="13"/>
      <c r="ULD60" s="13"/>
      <c r="ULE60" s="13"/>
      <c r="ULF60" s="14"/>
      <c r="ULG60" s="14"/>
      <c r="ULH60" s="14"/>
      <c r="ULI60" s="14"/>
      <c r="ULJ60" s="15"/>
      <c r="ULK60" s="15"/>
      <c r="ULL60" s="15"/>
      <c r="ULM60" s="16"/>
      <c r="ULN60" s="17"/>
      <c r="ULO60" s="18"/>
      <c r="ULP60" s="17"/>
      <c r="ULQ60" s="18"/>
      <c r="ULR60" s="19"/>
      <c r="ULS60" s="19"/>
      <c r="ULT60" s="19"/>
      <c r="ULU60" s="20"/>
      <c r="ULV60" s="12"/>
      <c r="ULW60" s="13"/>
      <c r="ULX60" s="13"/>
      <c r="ULY60" s="13"/>
      <c r="ULZ60" s="13"/>
      <c r="UMA60" s="14"/>
      <c r="UMB60" s="14"/>
      <c r="UMC60" s="14"/>
      <c r="UMD60" s="14"/>
      <c r="UME60" s="15"/>
      <c r="UMF60" s="15"/>
      <c r="UMG60" s="15"/>
      <c r="UMH60" s="16"/>
      <c r="UMI60" s="17"/>
      <c r="UMJ60" s="18"/>
      <c r="UMK60" s="17"/>
      <c r="UML60" s="18"/>
      <c r="UMM60" s="19"/>
      <c r="UMN60" s="19"/>
      <c r="UMO60" s="19"/>
      <c r="UMP60" s="20"/>
      <c r="UMQ60" s="12"/>
      <c r="UMR60" s="13"/>
      <c r="UMS60" s="13"/>
      <c r="UMT60" s="13"/>
      <c r="UMU60" s="13"/>
      <c r="UMV60" s="14"/>
      <c r="UMW60" s="14"/>
      <c r="UMX60" s="14"/>
      <c r="UMY60" s="14"/>
      <c r="UMZ60" s="15"/>
      <c r="UNA60" s="15"/>
      <c r="UNB60" s="15"/>
      <c r="UNC60" s="16"/>
      <c r="UND60" s="17"/>
      <c r="UNE60" s="18"/>
      <c r="UNF60" s="17"/>
      <c r="UNG60" s="18"/>
      <c r="UNH60" s="19"/>
      <c r="UNI60" s="19"/>
      <c r="UNJ60" s="19"/>
      <c r="UNK60" s="20"/>
      <c r="UNL60" s="12"/>
      <c r="UNM60" s="13"/>
      <c r="UNN60" s="13"/>
      <c r="UNO60" s="13"/>
      <c r="UNP60" s="13"/>
      <c r="UNQ60" s="14"/>
      <c r="UNR60" s="14"/>
      <c r="UNS60" s="14"/>
      <c r="UNT60" s="14"/>
      <c r="UNU60" s="15"/>
      <c r="UNV60" s="15"/>
      <c r="UNW60" s="15"/>
      <c r="UNX60" s="16"/>
      <c r="UNY60" s="17"/>
      <c r="UNZ60" s="18"/>
      <c r="UOA60" s="17"/>
      <c r="UOB60" s="18"/>
      <c r="UOC60" s="19"/>
      <c r="UOD60" s="19"/>
      <c r="UOE60" s="19"/>
      <c r="UOF60" s="20"/>
      <c r="UOG60" s="12"/>
      <c r="UOH60" s="13"/>
      <c r="UOI60" s="13"/>
      <c r="UOJ60" s="13"/>
      <c r="UOK60" s="13"/>
      <c r="UOL60" s="14"/>
      <c r="UOM60" s="14"/>
      <c r="UON60" s="14"/>
      <c r="UOO60" s="14"/>
      <c r="UOP60" s="15"/>
      <c r="UOQ60" s="15"/>
      <c r="UOR60" s="15"/>
      <c r="UOS60" s="16"/>
      <c r="UOT60" s="17"/>
      <c r="UOU60" s="18"/>
      <c r="UOV60" s="17"/>
      <c r="UOW60" s="18"/>
      <c r="UOX60" s="19"/>
      <c r="UOY60" s="19"/>
      <c r="UOZ60" s="19"/>
      <c r="UPA60" s="20"/>
      <c r="UPB60" s="12"/>
      <c r="UPC60" s="13"/>
      <c r="UPD60" s="13"/>
      <c r="UPE60" s="13"/>
      <c r="UPF60" s="13"/>
      <c r="UPG60" s="14"/>
      <c r="UPH60" s="14"/>
      <c r="UPI60" s="14"/>
      <c r="UPJ60" s="14"/>
      <c r="UPK60" s="15"/>
      <c r="UPL60" s="15"/>
      <c r="UPM60" s="15"/>
      <c r="UPN60" s="16"/>
      <c r="UPO60" s="17"/>
      <c r="UPP60" s="18"/>
      <c r="UPQ60" s="17"/>
      <c r="UPR60" s="18"/>
      <c r="UPS60" s="19"/>
      <c r="UPT60" s="19"/>
      <c r="UPU60" s="19"/>
      <c r="UPV60" s="20"/>
      <c r="UPW60" s="12"/>
      <c r="UPX60" s="13"/>
      <c r="UPY60" s="13"/>
      <c r="UPZ60" s="13"/>
      <c r="UQA60" s="13"/>
      <c r="UQB60" s="14"/>
      <c r="UQC60" s="14"/>
      <c r="UQD60" s="14"/>
      <c r="UQE60" s="14"/>
      <c r="UQF60" s="15"/>
      <c r="UQG60" s="15"/>
      <c r="UQH60" s="15"/>
      <c r="UQI60" s="16"/>
      <c r="UQJ60" s="17"/>
      <c r="UQK60" s="18"/>
      <c r="UQL60" s="17"/>
      <c r="UQM60" s="18"/>
      <c r="UQN60" s="19"/>
      <c r="UQO60" s="19"/>
      <c r="UQP60" s="19"/>
      <c r="UQQ60" s="20"/>
      <c r="UQR60" s="12"/>
      <c r="UQS60" s="13"/>
      <c r="UQT60" s="13"/>
      <c r="UQU60" s="13"/>
      <c r="UQV60" s="13"/>
      <c r="UQW60" s="14"/>
      <c r="UQX60" s="14"/>
      <c r="UQY60" s="14"/>
      <c r="UQZ60" s="14"/>
      <c r="URA60" s="15"/>
      <c r="URB60" s="15"/>
      <c r="URC60" s="15"/>
      <c r="URD60" s="16"/>
      <c r="URE60" s="17"/>
      <c r="URF60" s="18"/>
      <c r="URG60" s="17"/>
      <c r="URH60" s="18"/>
      <c r="URI60" s="19"/>
      <c r="URJ60" s="19"/>
      <c r="URK60" s="19"/>
      <c r="URL60" s="20"/>
      <c r="URM60" s="12"/>
      <c r="URN60" s="13"/>
      <c r="URO60" s="13"/>
      <c r="URP60" s="13"/>
      <c r="URQ60" s="13"/>
      <c r="URR60" s="14"/>
      <c r="URS60" s="14"/>
      <c r="URT60" s="14"/>
      <c r="URU60" s="14"/>
      <c r="URV60" s="15"/>
      <c r="URW60" s="15"/>
      <c r="URX60" s="15"/>
      <c r="URY60" s="16"/>
      <c r="URZ60" s="17"/>
      <c r="USA60" s="18"/>
      <c r="USB60" s="17"/>
      <c r="USC60" s="18"/>
      <c r="USD60" s="19"/>
      <c r="USE60" s="19"/>
      <c r="USF60" s="19"/>
      <c r="USG60" s="20"/>
      <c r="USH60" s="12"/>
      <c r="USI60" s="13"/>
      <c r="USJ60" s="13"/>
      <c r="USK60" s="13"/>
      <c r="USL60" s="13"/>
      <c r="USM60" s="14"/>
      <c r="USN60" s="14"/>
      <c r="USO60" s="14"/>
      <c r="USP60" s="14"/>
      <c r="USQ60" s="15"/>
      <c r="USR60" s="15"/>
      <c r="USS60" s="15"/>
      <c r="UST60" s="16"/>
      <c r="USU60" s="17"/>
      <c r="USV60" s="18"/>
      <c r="USW60" s="17"/>
      <c r="USX60" s="18"/>
      <c r="USY60" s="19"/>
      <c r="USZ60" s="19"/>
      <c r="UTA60" s="19"/>
      <c r="UTB60" s="20"/>
      <c r="UTC60" s="12"/>
      <c r="UTD60" s="13"/>
      <c r="UTE60" s="13"/>
      <c r="UTF60" s="13"/>
      <c r="UTG60" s="13"/>
      <c r="UTH60" s="14"/>
      <c r="UTI60" s="14"/>
      <c r="UTJ60" s="14"/>
      <c r="UTK60" s="14"/>
      <c r="UTL60" s="15"/>
      <c r="UTM60" s="15"/>
      <c r="UTN60" s="15"/>
      <c r="UTO60" s="16"/>
      <c r="UTP60" s="17"/>
      <c r="UTQ60" s="18"/>
      <c r="UTR60" s="17"/>
      <c r="UTS60" s="18"/>
      <c r="UTT60" s="19"/>
      <c r="UTU60" s="19"/>
      <c r="UTV60" s="19"/>
      <c r="UTW60" s="20"/>
      <c r="UTX60" s="12"/>
      <c r="UTY60" s="13"/>
      <c r="UTZ60" s="13"/>
      <c r="UUA60" s="13"/>
      <c r="UUB60" s="13"/>
      <c r="UUC60" s="14"/>
      <c r="UUD60" s="14"/>
      <c r="UUE60" s="14"/>
      <c r="UUF60" s="14"/>
      <c r="UUG60" s="15"/>
      <c r="UUH60" s="15"/>
      <c r="UUI60" s="15"/>
      <c r="UUJ60" s="16"/>
      <c r="UUK60" s="17"/>
      <c r="UUL60" s="18"/>
      <c r="UUM60" s="17"/>
      <c r="UUN60" s="18"/>
      <c r="UUO60" s="19"/>
      <c r="UUP60" s="19"/>
      <c r="UUQ60" s="19"/>
      <c r="UUR60" s="20"/>
      <c r="UUS60" s="12"/>
      <c r="UUT60" s="13"/>
      <c r="UUU60" s="13"/>
      <c r="UUV60" s="13"/>
      <c r="UUW60" s="13"/>
      <c r="UUX60" s="14"/>
      <c r="UUY60" s="14"/>
      <c r="UUZ60" s="14"/>
      <c r="UVA60" s="14"/>
      <c r="UVB60" s="15"/>
      <c r="UVC60" s="15"/>
      <c r="UVD60" s="15"/>
      <c r="UVE60" s="16"/>
      <c r="UVF60" s="17"/>
      <c r="UVG60" s="18"/>
      <c r="UVH60" s="17"/>
      <c r="UVI60" s="18"/>
      <c r="UVJ60" s="19"/>
      <c r="UVK60" s="19"/>
      <c r="UVL60" s="19"/>
      <c r="UVM60" s="20"/>
      <c r="UVN60" s="12"/>
      <c r="UVO60" s="13"/>
      <c r="UVP60" s="13"/>
      <c r="UVQ60" s="13"/>
      <c r="UVR60" s="13"/>
      <c r="UVS60" s="14"/>
      <c r="UVT60" s="14"/>
      <c r="UVU60" s="14"/>
      <c r="UVV60" s="14"/>
      <c r="UVW60" s="15"/>
      <c r="UVX60" s="15"/>
      <c r="UVY60" s="15"/>
      <c r="UVZ60" s="16"/>
      <c r="UWA60" s="17"/>
      <c r="UWB60" s="18"/>
      <c r="UWC60" s="17"/>
      <c r="UWD60" s="18"/>
      <c r="UWE60" s="19"/>
      <c r="UWF60" s="19"/>
      <c r="UWG60" s="19"/>
      <c r="UWH60" s="20"/>
      <c r="UWI60" s="12"/>
      <c r="UWJ60" s="13"/>
      <c r="UWK60" s="13"/>
      <c r="UWL60" s="13"/>
      <c r="UWM60" s="13"/>
      <c r="UWN60" s="14"/>
      <c r="UWO60" s="14"/>
      <c r="UWP60" s="14"/>
      <c r="UWQ60" s="14"/>
      <c r="UWR60" s="15"/>
      <c r="UWS60" s="15"/>
      <c r="UWT60" s="15"/>
      <c r="UWU60" s="16"/>
      <c r="UWV60" s="17"/>
      <c r="UWW60" s="18"/>
      <c r="UWX60" s="17"/>
      <c r="UWY60" s="18"/>
      <c r="UWZ60" s="19"/>
      <c r="UXA60" s="19"/>
      <c r="UXB60" s="19"/>
      <c r="UXC60" s="20"/>
      <c r="UXD60" s="12"/>
      <c r="UXE60" s="13"/>
      <c r="UXF60" s="13"/>
      <c r="UXG60" s="13"/>
      <c r="UXH60" s="13"/>
      <c r="UXI60" s="14"/>
      <c r="UXJ60" s="14"/>
      <c r="UXK60" s="14"/>
      <c r="UXL60" s="14"/>
      <c r="UXM60" s="15"/>
      <c r="UXN60" s="15"/>
      <c r="UXO60" s="15"/>
      <c r="UXP60" s="16"/>
      <c r="UXQ60" s="17"/>
      <c r="UXR60" s="18"/>
      <c r="UXS60" s="17"/>
      <c r="UXT60" s="18"/>
      <c r="UXU60" s="19"/>
      <c r="UXV60" s="19"/>
      <c r="UXW60" s="19"/>
      <c r="UXX60" s="20"/>
      <c r="UXY60" s="12"/>
      <c r="UXZ60" s="13"/>
      <c r="UYA60" s="13"/>
      <c r="UYB60" s="13"/>
      <c r="UYC60" s="13"/>
      <c r="UYD60" s="14"/>
      <c r="UYE60" s="14"/>
      <c r="UYF60" s="14"/>
      <c r="UYG60" s="14"/>
      <c r="UYH60" s="15"/>
      <c r="UYI60" s="15"/>
      <c r="UYJ60" s="15"/>
      <c r="UYK60" s="16"/>
      <c r="UYL60" s="17"/>
      <c r="UYM60" s="18"/>
      <c r="UYN60" s="17"/>
      <c r="UYO60" s="18"/>
      <c r="UYP60" s="19"/>
      <c r="UYQ60" s="19"/>
      <c r="UYR60" s="19"/>
      <c r="UYS60" s="20"/>
      <c r="UYT60" s="12"/>
      <c r="UYU60" s="13"/>
      <c r="UYV60" s="13"/>
      <c r="UYW60" s="13"/>
      <c r="UYX60" s="13"/>
      <c r="UYY60" s="14"/>
      <c r="UYZ60" s="14"/>
      <c r="UZA60" s="14"/>
      <c r="UZB60" s="14"/>
      <c r="UZC60" s="15"/>
      <c r="UZD60" s="15"/>
      <c r="UZE60" s="15"/>
      <c r="UZF60" s="16"/>
      <c r="UZG60" s="17"/>
      <c r="UZH60" s="18"/>
      <c r="UZI60" s="17"/>
      <c r="UZJ60" s="18"/>
      <c r="UZK60" s="19"/>
      <c r="UZL60" s="19"/>
      <c r="UZM60" s="19"/>
      <c r="UZN60" s="20"/>
      <c r="UZO60" s="12"/>
      <c r="UZP60" s="13"/>
      <c r="UZQ60" s="13"/>
      <c r="UZR60" s="13"/>
      <c r="UZS60" s="13"/>
      <c r="UZT60" s="14"/>
      <c r="UZU60" s="14"/>
      <c r="UZV60" s="14"/>
      <c r="UZW60" s="14"/>
      <c r="UZX60" s="15"/>
      <c r="UZY60" s="15"/>
      <c r="UZZ60" s="15"/>
      <c r="VAA60" s="16"/>
      <c r="VAB60" s="17"/>
      <c r="VAC60" s="18"/>
      <c r="VAD60" s="17"/>
      <c r="VAE60" s="18"/>
      <c r="VAF60" s="19"/>
      <c r="VAG60" s="19"/>
      <c r="VAH60" s="19"/>
      <c r="VAI60" s="20"/>
      <c r="VAJ60" s="12"/>
      <c r="VAK60" s="13"/>
      <c r="VAL60" s="13"/>
      <c r="VAM60" s="13"/>
      <c r="VAN60" s="13"/>
      <c r="VAO60" s="14"/>
      <c r="VAP60" s="14"/>
      <c r="VAQ60" s="14"/>
      <c r="VAR60" s="14"/>
      <c r="VAS60" s="15"/>
      <c r="VAT60" s="15"/>
      <c r="VAU60" s="15"/>
      <c r="VAV60" s="16"/>
      <c r="VAW60" s="17"/>
      <c r="VAX60" s="18"/>
      <c r="VAY60" s="17"/>
      <c r="VAZ60" s="18"/>
      <c r="VBA60" s="19"/>
      <c r="VBB60" s="19"/>
      <c r="VBC60" s="19"/>
      <c r="VBD60" s="20"/>
      <c r="VBE60" s="12"/>
      <c r="VBF60" s="13"/>
      <c r="VBG60" s="13"/>
      <c r="VBH60" s="13"/>
      <c r="VBI60" s="13"/>
      <c r="VBJ60" s="14"/>
      <c r="VBK60" s="14"/>
      <c r="VBL60" s="14"/>
      <c r="VBM60" s="14"/>
      <c r="VBN60" s="15"/>
      <c r="VBO60" s="15"/>
      <c r="VBP60" s="15"/>
      <c r="VBQ60" s="16"/>
      <c r="VBR60" s="17"/>
      <c r="VBS60" s="18"/>
      <c r="VBT60" s="17"/>
      <c r="VBU60" s="18"/>
      <c r="VBV60" s="19"/>
      <c r="VBW60" s="19"/>
      <c r="VBX60" s="19"/>
      <c r="VBY60" s="20"/>
      <c r="VBZ60" s="12"/>
      <c r="VCA60" s="13"/>
      <c r="VCB60" s="13"/>
      <c r="VCC60" s="13"/>
      <c r="VCD60" s="13"/>
      <c r="VCE60" s="14"/>
      <c r="VCF60" s="14"/>
      <c r="VCG60" s="14"/>
      <c r="VCH60" s="14"/>
      <c r="VCI60" s="15"/>
      <c r="VCJ60" s="15"/>
      <c r="VCK60" s="15"/>
      <c r="VCL60" s="16"/>
      <c r="VCM60" s="17"/>
      <c r="VCN60" s="18"/>
      <c r="VCO60" s="17"/>
      <c r="VCP60" s="18"/>
      <c r="VCQ60" s="19"/>
      <c r="VCR60" s="19"/>
      <c r="VCS60" s="19"/>
      <c r="VCT60" s="20"/>
      <c r="VCU60" s="12"/>
      <c r="VCV60" s="13"/>
      <c r="VCW60" s="13"/>
      <c r="VCX60" s="13"/>
      <c r="VCY60" s="13"/>
      <c r="VCZ60" s="14"/>
      <c r="VDA60" s="14"/>
      <c r="VDB60" s="14"/>
      <c r="VDC60" s="14"/>
      <c r="VDD60" s="15"/>
      <c r="VDE60" s="15"/>
      <c r="VDF60" s="15"/>
      <c r="VDG60" s="16"/>
      <c r="VDH60" s="17"/>
      <c r="VDI60" s="18"/>
      <c r="VDJ60" s="17"/>
      <c r="VDK60" s="18"/>
      <c r="VDL60" s="19"/>
      <c r="VDM60" s="19"/>
      <c r="VDN60" s="19"/>
      <c r="VDO60" s="20"/>
      <c r="VDP60" s="12"/>
      <c r="VDQ60" s="13"/>
      <c r="VDR60" s="13"/>
      <c r="VDS60" s="13"/>
      <c r="VDT60" s="13"/>
      <c r="VDU60" s="14"/>
      <c r="VDV60" s="14"/>
      <c r="VDW60" s="14"/>
      <c r="VDX60" s="14"/>
      <c r="VDY60" s="15"/>
      <c r="VDZ60" s="15"/>
      <c r="VEA60" s="15"/>
      <c r="VEB60" s="16"/>
      <c r="VEC60" s="17"/>
      <c r="VED60" s="18"/>
      <c r="VEE60" s="17"/>
      <c r="VEF60" s="18"/>
      <c r="VEG60" s="19"/>
      <c r="VEH60" s="19"/>
      <c r="VEI60" s="19"/>
      <c r="VEJ60" s="20"/>
      <c r="VEK60" s="12"/>
      <c r="VEL60" s="13"/>
      <c r="VEM60" s="13"/>
      <c r="VEN60" s="13"/>
      <c r="VEO60" s="13"/>
      <c r="VEP60" s="14"/>
      <c r="VEQ60" s="14"/>
      <c r="VER60" s="14"/>
      <c r="VES60" s="14"/>
      <c r="VET60" s="15"/>
      <c r="VEU60" s="15"/>
      <c r="VEV60" s="15"/>
      <c r="VEW60" s="16"/>
      <c r="VEX60" s="17"/>
      <c r="VEY60" s="18"/>
      <c r="VEZ60" s="17"/>
      <c r="VFA60" s="18"/>
      <c r="VFB60" s="19"/>
      <c r="VFC60" s="19"/>
      <c r="VFD60" s="19"/>
      <c r="VFE60" s="20"/>
      <c r="VFF60" s="12"/>
      <c r="VFG60" s="13"/>
      <c r="VFH60" s="13"/>
      <c r="VFI60" s="13"/>
      <c r="VFJ60" s="13"/>
      <c r="VFK60" s="14"/>
      <c r="VFL60" s="14"/>
      <c r="VFM60" s="14"/>
      <c r="VFN60" s="14"/>
      <c r="VFO60" s="15"/>
      <c r="VFP60" s="15"/>
      <c r="VFQ60" s="15"/>
      <c r="VFR60" s="16"/>
      <c r="VFS60" s="17"/>
      <c r="VFT60" s="18"/>
      <c r="VFU60" s="17"/>
      <c r="VFV60" s="18"/>
      <c r="VFW60" s="19"/>
      <c r="VFX60" s="19"/>
      <c r="VFY60" s="19"/>
      <c r="VFZ60" s="20"/>
      <c r="VGA60" s="12"/>
      <c r="VGB60" s="13"/>
      <c r="VGC60" s="13"/>
      <c r="VGD60" s="13"/>
      <c r="VGE60" s="13"/>
      <c r="VGF60" s="14"/>
      <c r="VGG60" s="14"/>
      <c r="VGH60" s="14"/>
      <c r="VGI60" s="14"/>
      <c r="VGJ60" s="15"/>
      <c r="VGK60" s="15"/>
      <c r="VGL60" s="15"/>
      <c r="VGM60" s="16"/>
      <c r="VGN60" s="17"/>
      <c r="VGO60" s="18"/>
      <c r="VGP60" s="17"/>
      <c r="VGQ60" s="18"/>
      <c r="VGR60" s="19"/>
      <c r="VGS60" s="19"/>
      <c r="VGT60" s="19"/>
      <c r="VGU60" s="20"/>
      <c r="VGV60" s="12"/>
      <c r="VGW60" s="13"/>
      <c r="VGX60" s="13"/>
      <c r="VGY60" s="13"/>
      <c r="VGZ60" s="13"/>
      <c r="VHA60" s="14"/>
      <c r="VHB60" s="14"/>
      <c r="VHC60" s="14"/>
      <c r="VHD60" s="14"/>
      <c r="VHE60" s="15"/>
      <c r="VHF60" s="15"/>
      <c r="VHG60" s="15"/>
      <c r="VHH60" s="16"/>
      <c r="VHI60" s="17"/>
      <c r="VHJ60" s="18"/>
      <c r="VHK60" s="17"/>
      <c r="VHL60" s="18"/>
      <c r="VHM60" s="19"/>
      <c r="VHN60" s="19"/>
      <c r="VHO60" s="19"/>
      <c r="VHP60" s="20"/>
      <c r="VHQ60" s="12"/>
      <c r="VHR60" s="13"/>
      <c r="VHS60" s="13"/>
      <c r="VHT60" s="13"/>
      <c r="VHU60" s="13"/>
      <c r="VHV60" s="14"/>
      <c r="VHW60" s="14"/>
      <c r="VHX60" s="14"/>
      <c r="VHY60" s="14"/>
      <c r="VHZ60" s="15"/>
      <c r="VIA60" s="15"/>
      <c r="VIB60" s="15"/>
      <c r="VIC60" s="16"/>
      <c r="VID60" s="17"/>
      <c r="VIE60" s="18"/>
      <c r="VIF60" s="17"/>
      <c r="VIG60" s="18"/>
      <c r="VIH60" s="19"/>
      <c r="VII60" s="19"/>
      <c r="VIJ60" s="19"/>
      <c r="VIK60" s="20"/>
      <c r="VIL60" s="12"/>
      <c r="VIM60" s="13"/>
      <c r="VIN60" s="13"/>
      <c r="VIO60" s="13"/>
      <c r="VIP60" s="13"/>
      <c r="VIQ60" s="14"/>
      <c r="VIR60" s="14"/>
      <c r="VIS60" s="14"/>
      <c r="VIT60" s="14"/>
      <c r="VIU60" s="15"/>
      <c r="VIV60" s="15"/>
      <c r="VIW60" s="15"/>
      <c r="VIX60" s="16"/>
      <c r="VIY60" s="17"/>
      <c r="VIZ60" s="18"/>
      <c r="VJA60" s="17"/>
      <c r="VJB60" s="18"/>
      <c r="VJC60" s="19"/>
      <c r="VJD60" s="19"/>
      <c r="VJE60" s="19"/>
      <c r="VJF60" s="20"/>
      <c r="VJG60" s="12"/>
      <c r="VJH60" s="13"/>
      <c r="VJI60" s="13"/>
      <c r="VJJ60" s="13"/>
      <c r="VJK60" s="13"/>
      <c r="VJL60" s="14"/>
      <c r="VJM60" s="14"/>
      <c r="VJN60" s="14"/>
      <c r="VJO60" s="14"/>
      <c r="VJP60" s="15"/>
      <c r="VJQ60" s="15"/>
      <c r="VJR60" s="15"/>
      <c r="VJS60" s="16"/>
      <c r="VJT60" s="17"/>
      <c r="VJU60" s="18"/>
      <c r="VJV60" s="17"/>
      <c r="VJW60" s="18"/>
      <c r="VJX60" s="19"/>
      <c r="VJY60" s="19"/>
      <c r="VJZ60" s="19"/>
      <c r="VKA60" s="20"/>
      <c r="VKB60" s="12"/>
      <c r="VKC60" s="13"/>
      <c r="VKD60" s="13"/>
      <c r="VKE60" s="13"/>
      <c r="VKF60" s="13"/>
      <c r="VKG60" s="14"/>
      <c r="VKH60" s="14"/>
      <c r="VKI60" s="14"/>
      <c r="VKJ60" s="14"/>
      <c r="VKK60" s="15"/>
      <c r="VKL60" s="15"/>
      <c r="VKM60" s="15"/>
      <c r="VKN60" s="16"/>
      <c r="VKO60" s="17"/>
      <c r="VKP60" s="18"/>
      <c r="VKQ60" s="17"/>
      <c r="VKR60" s="18"/>
      <c r="VKS60" s="19"/>
      <c r="VKT60" s="19"/>
      <c r="VKU60" s="19"/>
      <c r="VKV60" s="20"/>
      <c r="VKW60" s="12"/>
      <c r="VKX60" s="13"/>
      <c r="VKY60" s="13"/>
      <c r="VKZ60" s="13"/>
      <c r="VLA60" s="13"/>
      <c r="VLB60" s="14"/>
      <c r="VLC60" s="14"/>
      <c r="VLD60" s="14"/>
      <c r="VLE60" s="14"/>
      <c r="VLF60" s="15"/>
      <c r="VLG60" s="15"/>
      <c r="VLH60" s="15"/>
      <c r="VLI60" s="16"/>
      <c r="VLJ60" s="17"/>
      <c r="VLK60" s="18"/>
      <c r="VLL60" s="17"/>
      <c r="VLM60" s="18"/>
      <c r="VLN60" s="19"/>
      <c r="VLO60" s="19"/>
      <c r="VLP60" s="19"/>
      <c r="VLQ60" s="20"/>
      <c r="VLR60" s="12"/>
      <c r="VLS60" s="13"/>
      <c r="VLT60" s="13"/>
      <c r="VLU60" s="13"/>
      <c r="VLV60" s="13"/>
      <c r="VLW60" s="14"/>
      <c r="VLX60" s="14"/>
      <c r="VLY60" s="14"/>
      <c r="VLZ60" s="14"/>
      <c r="VMA60" s="15"/>
      <c r="VMB60" s="15"/>
      <c r="VMC60" s="15"/>
      <c r="VMD60" s="16"/>
      <c r="VME60" s="17"/>
      <c r="VMF60" s="18"/>
      <c r="VMG60" s="17"/>
      <c r="VMH60" s="18"/>
      <c r="VMI60" s="19"/>
      <c r="VMJ60" s="19"/>
      <c r="VMK60" s="19"/>
      <c r="VML60" s="20"/>
      <c r="VMM60" s="12"/>
      <c r="VMN60" s="13"/>
      <c r="VMO60" s="13"/>
      <c r="VMP60" s="13"/>
      <c r="VMQ60" s="13"/>
      <c r="VMR60" s="14"/>
      <c r="VMS60" s="14"/>
      <c r="VMT60" s="14"/>
      <c r="VMU60" s="14"/>
      <c r="VMV60" s="15"/>
      <c r="VMW60" s="15"/>
      <c r="VMX60" s="15"/>
      <c r="VMY60" s="16"/>
      <c r="VMZ60" s="17"/>
      <c r="VNA60" s="18"/>
      <c r="VNB60" s="17"/>
      <c r="VNC60" s="18"/>
      <c r="VND60" s="19"/>
      <c r="VNE60" s="19"/>
      <c r="VNF60" s="19"/>
      <c r="VNG60" s="20"/>
      <c r="VNH60" s="12"/>
      <c r="VNI60" s="13"/>
      <c r="VNJ60" s="13"/>
      <c r="VNK60" s="13"/>
      <c r="VNL60" s="13"/>
      <c r="VNM60" s="14"/>
      <c r="VNN60" s="14"/>
      <c r="VNO60" s="14"/>
      <c r="VNP60" s="14"/>
      <c r="VNQ60" s="15"/>
      <c r="VNR60" s="15"/>
      <c r="VNS60" s="15"/>
      <c r="VNT60" s="16"/>
      <c r="VNU60" s="17"/>
      <c r="VNV60" s="18"/>
      <c r="VNW60" s="17"/>
      <c r="VNX60" s="18"/>
      <c r="VNY60" s="19"/>
      <c r="VNZ60" s="19"/>
      <c r="VOA60" s="19"/>
      <c r="VOB60" s="20"/>
      <c r="VOC60" s="12"/>
      <c r="VOD60" s="13"/>
      <c r="VOE60" s="13"/>
      <c r="VOF60" s="13"/>
      <c r="VOG60" s="13"/>
      <c r="VOH60" s="14"/>
      <c r="VOI60" s="14"/>
      <c r="VOJ60" s="14"/>
      <c r="VOK60" s="14"/>
      <c r="VOL60" s="15"/>
      <c r="VOM60" s="15"/>
      <c r="VON60" s="15"/>
      <c r="VOO60" s="16"/>
      <c r="VOP60" s="17"/>
      <c r="VOQ60" s="18"/>
      <c r="VOR60" s="17"/>
      <c r="VOS60" s="18"/>
      <c r="VOT60" s="19"/>
      <c r="VOU60" s="19"/>
      <c r="VOV60" s="19"/>
      <c r="VOW60" s="20"/>
      <c r="VOX60" s="12"/>
      <c r="VOY60" s="13"/>
      <c r="VOZ60" s="13"/>
      <c r="VPA60" s="13"/>
      <c r="VPB60" s="13"/>
      <c r="VPC60" s="14"/>
      <c r="VPD60" s="14"/>
      <c r="VPE60" s="14"/>
      <c r="VPF60" s="14"/>
      <c r="VPG60" s="15"/>
      <c r="VPH60" s="15"/>
      <c r="VPI60" s="15"/>
      <c r="VPJ60" s="16"/>
      <c r="VPK60" s="17"/>
      <c r="VPL60" s="18"/>
      <c r="VPM60" s="17"/>
      <c r="VPN60" s="18"/>
      <c r="VPO60" s="19"/>
      <c r="VPP60" s="19"/>
      <c r="VPQ60" s="19"/>
      <c r="VPR60" s="20"/>
      <c r="VPS60" s="12"/>
      <c r="VPT60" s="13"/>
      <c r="VPU60" s="13"/>
      <c r="VPV60" s="13"/>
      <c r="VPW60" s="13"/>
      <c r="VPX60" s="14"/>
      <c r="VPY60" s="14"/>
      <c r="VPZ60" s="14"/>
      <c r="VQA60" s="14"/>
      <c r="VQB60" s="15"/>
      <c r="VQC60" s="15"/>
      <c r="VQD60" s="15"/>
      <c r="VQE60" s="16"/>
      <c r="VQF60" s="17"/>
      <c r="VQG60" s="18"/>
      <c r="VQH60" s="17"/>
      <c r="VQI60" s="18"/>
      <c r="VQJ60" s="19"/>
      <c r="VQK60" s="19"/>
      <c r="VQL60" s="19"/>
      <c r="VQM60" s="20"/>
      <c r="VQN60" s="12"/>
      <c r="VQO60" s="13"/>
      <c r="VQP60" s="13"/>
      <c r="VQQ60" s="13"/>
      <c r="VQR60" s="13"/>
      <c r="VQS60" s="14"/>
      <c r="VQT60" s="14"/>
      <c r="VQU60" s="14"/>
      <c r="VQV60" s="14"/>
      <c r="VQW60" s="15"/>
      <c r="VQX60" s="15"/>
      <c r="VQY60" s="15"/>
      <c r="VQZ60" s="16"/>
      <c r="VRA60" s="17"/>
      <c r="VRB60" s="18"/>
      <c r="VRC60" s="17"/>
      <c r="VRD60" s="18"/>
      <c r="VRE60" s="19"/>
      <c r="VRF60" s="19"/>
      <c r="VRG60" s="19"/>
      <c r="VRH60" s="20"/>
      <c r="VRI60" s="12"/>
      <c r="VRJ60" s="13"/>
      <c r="VRK60" s="13"/>
      <c r="VRL60" s="13"/>
      <c r="VRM60" s="13"/>
      <c r="VRN60" s="14"/>
      <c r="VRO60" s="14"/>
      <c r="VRP60" s="14"/>
      <c r="VRQ60" s="14"/>
      <c r="VRR60" s="15"/>
      <c r="VRS60" s="15"/>
      <c r="VRT60" s="15"/>
      <c r="VRU60" s="16"/>
      <c r="VRV60" s="17"/>
      <c r="VRW60" s="18"/>
      <c r="VRX60" s="17"/>
      <c r="VRY60" s="18"/>
      <c r="VRZ60" s="19"/>
      <c r="VSA60" s="19"/>
      <c r="VSB60" s="19"/>
      <c r="VSC60" s="20"/>
      <c r="VSD60" s="12"/>
      <c r="VSE60" s="13"/>
      <c r="VSF60" s="13"/>
      <c r="VSG60" s="13"/>
      <c r="VSH60" s="13"/>
      <c r="VSI60" s="14"/>
      <c r="VSJ60" s="14"/>
      <c r="VSK60" s="14"/>
      <c r="VSL60" s="14"/>
      <c r="VSM60" s="15"/>
      <c r="VSN60" s="15"/>
      <c r="VSO60" s="15"/>
      <c r="VSP60" s="16"/>
      <c r="VSQ60" s="17"/>
      <c r="VSR60" s="18"/>
      <c r="VSS60" s="17"/>
      <c r="VST60" s="18"/>
      <c r="VSU60" s="19"/>
      <c r="VSV60" s="19"/>
      <c r="VSW60" s="19"/>
      <c r="VSX60" s="20"/>
      <c r="VSY60" s="12"/>
      <c r="VSZ60" s="13"/>
      <c r="VTA60" s="13"/>
      <c r="VTB60" s="13"/>
      <c r="VTC60" s="13"/>
      <c r="VTD60" s="14"/>
      <c r="VTE60" s="14"/>
      <c r="VTF60" s="14"/>
      <c r="VTG60" s="14"/>
      <c r="VTH60" s="15"/>
      <c r="VTI60" s="15"/>
      <c r="VTJ60" s="15"/>
      <c r="VTK60" s="16"/>
      <c r="VTL60" s="17"/>
      <c r="VTM60" s="18"/>
      <c r="VTN60" s="17"/>
      <c r="VTO60" s="18"/>
      <c r="VTP60" s="19"/>
      <c r="VTQ60" s="19"/>
      <c r="VTR60" s="19"/>
      <c r="VTS60" s="20"/>
      <c r="VTT60" s="12"/>
      <c r="VTU60" s="13"/>
      <c r="VTV60" s="13"/>
      <c r="VTW60" s="13"/>
      <c r="VTX60" s="13"/>
      <c r="VTY60" s="14"/>
      <c r="VTZ60" s="14"/>
      <c r="VUA60" s="14"/>
      <c r="VUB60" s="14"/>
      <c r="VUC60" s="15"/>
      <c r="VUD60" s="15"/>
      <c r="VUE60" s="15"/>
      <c r="VUF60" s="16"/>
      <c r="VUG60" s="17"/>
      <c r="VUH60" s="18"/>
      <c r="VUI60" s="17"/>
      <c r="VUJ60" s="18"/>
      <c r="VUK60" s="19"/>
      <c r="VUL60" s="19"/>
      <c r="VUM60" s="19"/>
      <c r="VUN60" s="20"/>
      <c r="VUO60" s="12"/>
      <c r="VUP60" s="13"/>
      <c r="VUQ60" s="13"/>
      <c r="VUR60" s="13"/>
      <c r="VUS60" s="13"/>
      <c r="VUT60" s="14"/>
      <c r="VUU60" s="14"/>
      <c r="VUV60" s="14"/>
      <c r="VUW60" s="14"/>
      <c r="VUX60" s="15"/>
      <c r="VUY60" s="15"/>
      <c r="VUZ60" s="15"/>
      <c r="VVA60" s="16"/>
      <c r="VVB60" s="17"/>
      <c r="VVC60" s="18"/>
      <c r="VVD60" s="17"/>
      <c r="VVE60" s="18"/>
      <c r="VVF60" s="19"/>
      <c r="VVG60" s="19"/>
      <c r="VVH60" s="19"/>
      <c r="VVI60" s="20"/>
      <c r="VVJ60" s="12"/>
      <c r="VVK60" s="13"/>
      <c r="VVL60" s="13"/>
      <c r="VVM60" s="13"/>
      <c r="VVN60" s="13"/>
      <c r="VVO60" s="14"/>
      <c r="VVP60" s="14"/>
      <c r="VVQ60" s="14"/>
      <c r="VVR60" s="14"/>
      <c r="VVS60" s="15"/>
      <c r="VVT60" s="15"/>
      <c r="VVU60" s="15"/>
      <c r="VVV60" s="16"/>
      <c r="VVW60" s="17"/>
      <c r="VVX60" s="18"/>
      <c r="VVY60" s="17"/>
      <c r="VVZ60" s="18"/>
      <c r="VWA60" s="19"/>
      <c r="VWB60" s="19"/>
      <c r="VWC60" s="19"/>
      <c r="VWD60" s="20"/>
      <c r="VWE60" s="12"/>
      <c r="VWF60" s="13"/>
      <c r="VWG60" s="13"/>
      <c r="VWH60" s="13"/>
      <c r="VWI60" s="13"/>
      <c r="VWJ60" s="14"/>
      <c r="VWK60" s="14"/>
      <c r="VWL60" s="14"/>
      <c r="VWM60" s="14"/>
      <c r="VWN60" s="15"/>
      <c r="VWO60" s="15"/>
      <c r="VWP60" s="15"/>
      <c r="VWQ60" s="16"/>
      <c r="VWR60" s="17"/>
      <c r="VWS60" s="18"/>
      <c r="VWT60" s="17"/>
      <c r="VWU60" s="18"/>
      <c r="VWV60" s="19"/>
      <c r="VWW60" s="19"/>
      <c r="VWX60" s="19"/>
      <c r="VWY60" s="20"/>
      <c r="VWZ60" s="12"/>
      <c r="VXA60" s="13"/>
      <c r="VXB60" s="13"/>
      <c r="VXC60" s="13"/>
      <c r="VXD60" s="13"/>
      <c r="VXE60" s="14"/>
      <c r="VXF60" s="14"/>
      <c r="VXG60" s="14"/>
      <c r="VXH60" s="14"/>
      <c r="VXI60" s="15"/>
      <c r="VXJ60" s="15"/>
      <c r="VXK60" s="15"/>
      <c r="VXL60" s="16"/>
      <c r="VXM60" s="17"/>
      <c r="VXN60" s="18"/>
      <c r="VXO60" s="17"/>
      <c r="VXP60" s="18"/>
      <c r="VXQ60" s="19"/>
      <c r="VXR60" s="19"/>
      <c r="VXS60" s="19"/>
      <c r="VXT60" s="20"/>
      <c r="VXU60" s="12"/>
      <c r="VXV60" s="13"/>
      <c r="VXW60" s="13"/>
      <c r="VXX60" s="13"/>
      <c r="VXY60" s="13"/>
      <c r="VXZ60" s="14"/>
      <c r="VYA60" s="14"/>
      <c r="VYB60" s="14"/>
      <c r="VYC60" s="14"/>
      <c r="VYD60" s="15"/>
      <c r="VYE60" s="15"/>
      <c r="VYF60" s="15"/>
      <c r="VYG60" s="16"/>
      <c r="VYH60" s="17"/>
      <c r="VYI60" s="18"/>
      <c r="VYJ60" s="17"/>
      <c r="VYK60" s="18"/>
      <c r="VYL60" s="19"/>
      <c r="VYM60" s="19"/>
      <c r="VYN60" s="19"/>
      <c r="VYO60" s="20"/>
      <c r="VYP60" s="12"/>
      <c r="VYQ60" s="13"/>
      <c r="VYR60" s="13"/>
      <c r="VYS60" s="13"/>
      <c r="VYT60" s="13"/>
      <c r="VYU60" s="14"/>
      <c r="VYV60" s="14"/>
      <c r="VYW60" s="14"/>
      <c r="VYX60" s="14"/>
      <c r="VYY60" s="15"/>
      <c r="VYZ60" s="15"/>
      <c r="VZA60" s="15"/>
      <c r="VZB60" s="16"/>
      <c r="VZC60" s="17"/>
      <c r="VZD60" s="18"/>
      <c r="VZE60" s="17"/>
      <c r="VZF60" s="18"/>
      <c r="VZG60" s="19"/>
      <c r="VZH60" s="19"/>
      <c r="VZI60" s="19"/>
      <c r="VZJ60" s="20"/>
      <c r="VZK60" s="12"/>
      <c r="VZL60" s="13"/>
      <c r="VZM60" s="13"/>
      <c r="VZN60" s="13"/>
      <c r="VZO60" s="13"/>
      <c r="VZP60" s="14"/>
      <c r="VZQ60" s="14"/>
      <c r="VZR60" s="14"/>
      <c r="VZS60" s="14"/>
      <c r="VZT60" s="15"/>
      <c r="VZU60" s="15"/>
      <c r="VZV60" s="15"/>
      <c r="VZW60" s="16"/>
      <c r="VZX60" s="17"/>
      <c r="VZY60" s="18"/>
      <c r="VZZ60" s="17"/>
      <c r="WAA60" s="18"/>
      <c r="WAB60" s="19"/>
      <c r="WAC60" s="19"/>
      <c r="WAD60" s="19"/>
      <c r="WAE60" s="20"/>
      <c r="WAF60" s="12"/>
      <c r="WAG60" s="13"/>
      <c r="WAH60" s="13"/>
      <c r="WAI60" s="13"/>
      <c r="WAJ60" s="13"/>
      <c r="WAK60" s="14"/>
      <c r="WAL60" s="14"/>
      <c r="WAM60" s="14"/>
      <c r="WAN60" s="14"/>
      <c r="WAO60" s="15"/>
      <c r="WAP60" s="15"/>
      <c r="WAQ60" s="15"/>
      <c r="WAR60" s="16"/>
      <c r="WAS60" s="17"/>
      <c r="WAT60" s="18"/>
      <c r="WAU60" s="17"/>
      <c r="WAV60" s="18"/>
      <c r="WAW60" s="19"/>
      <c r="WAX60" s="19"/>
      <c r="WAY60" s="19"/>
      <c r="WAZ60" s="20"/>
      <c r="WBA60" s="12"/>
      <c r="WBB60" s="13"/>
      <c r="WBC60" s="13"/>
      <c r="WBD60" s="13"/>
      <c r="WBE60" s="13"/>
      <c r="WBF60" s="14"/>
      <c r="WBG60" s="14"/>
      <c r="WBH60" s="14"/>
      <c r="WBI60" s="14"/>
      <c r="WBJ60" s="15"/>
      <c r="WBK60" s="15"/>
      <c r="WBL60" s="15"/>
      <c r="WBM60" s="16"/>
      <c r="WBN60" s="17"/>
      <c r="WBO60" s="18"/>
      <c r="WBP60" s="17"/>
      <c r="WBQ60" s="18"/>
      <c r="WBR60" s="19"/>
      <c r="WBS60" s="19"/>
      <c r="WBT60" s="19"/>
      <c r="WBU60" s="20"/>
      <c r="WBV60" s="12"/>
      <c r="WBW60" s="13"/>
      <c r="WBX60" s="13"/>
      <c r="WBY60" s="13"/>
      <c r="WBZ60" s="13"/>
      <c r="WCA60" s="14"/>
      <c r="WCB60" s="14"/>
      <c r="WCC60" s="14"/>
      <c r="WCD60" s="14"/>
      <c r="WCE60" s="15"/>
      <c r="WCF60" s="15"/>
      <c r="WCG60" s="15"/>
      <c r="WCH60" s="16"/>
      <c r="WCI60" s="17"/>
      <c r="WCJ60" s="18"/>
      <c r="WCK60" s="17"/>
      <c r="WCL60" s="18"/>
      <c r="WCM60" s="19"/>
      <c r="WCN60" s="19"/>
      <c r="WCO60" s="19"/>
      <c r="WCP60" s="20"/>
      <c r="WCQ60" s="12"/>
      <c r="WCR60" s="13"/>
      <c r="WCS60" s="13"/>
      <c r="WCT60" s="13"/>
      <c r="WCU60" s="13"/>
      <c r="WCV60" s="14"/>
      <c r="WCW60" s="14"/>
      <c r="WCX60" s="14"/>
      <c r="WCY60" s="14"/>
      <c r="WCZ60" s="15"/>
      <c r="WDA60" s="15"/>
      <c r="WDB60" s="15"/>
      <c r="WDC60" s="16"/>
      <c r="WDD60" s="17"/>
      <c r="WDE60" s="18"/>
      <c r="WDF60" s="17"/>
      <c r="WDG60" s="18"/>
      <c r="WDH60" s="19"/>
      <c r="WDI60" s="19"/>
      <c r="WDJ60" s="19"/>
      <c r="WDK60" s="20"/>
      <c r="WDL60" s="12"/>
      <c r="WDM60" s="13"/>
      <c r="WDN60" s="13"/>
      <c r="WDO60" s="13"/>
      <c r="WDP60" s="13"/>
      <c r="WDQ60" s="14"/>
      <c r="WDR60" s="14"/>
      <c r="WDS60" s="14"/>
      <c r="WDT60" s="14"/>
      <c r="WDU60" s="15"/>
      <c r="WDV60" s="15"/>
      <c r="WDW60" s="15"/>
      <c r="WDX60" s="16"/>
      <c r="WDY60" s="17"/>
      <c r="WDZ60" s="18"/>
      <c r="WEA60" s="17"/>
      <c r="WEB60" s="18"/>
      <c r="WEC60" s="19"/>
      <c r="WED60" s="19"/>
      <c r="WEE60" s="19"/>
      <c r="WEF60" s="20"/>
      <c r="WEG60" s="12"/>
      <c r="WEH60" s="13"/>
      <c r="WEI60" s="13"/>
      <c r="WEJ60" s="13"/>
      <c r="WEK60" s="13"/>
      <c r="WEL60" s="14"/>
      <c r="WEM60" s="14"/>
      <c r="WEN60" s="14"/>
      <c r="WEO60" s="14"/>
      <c r="WEP60" s="15"/>
      <c r="WEQ60" s="15"/>
      <c r="WER60" s="15"/>
      <c r="WES60" s="16"/>
      <c r="WET60" s="17"/>
      <c r="WEU60" s="18"/>
      <c r="WEV60" s="17"/>
      <c r="WEW60" s="18"/>
      <c r="WEX60" s="19"/>
      <c r="WEY60" s="19"/>
      <c r="WEZ60" s="19"/>
      <c r="WFA60" s="20"/>
      <c r="WFB60" s="12"/>
      <c r="WFC60" s="13"/>
      <c r="WFD60" s="13"/>
      <c r="WFE60" s="13"/>
      <c r="WFF60" s="13"/>
      <c r="WFG60" s="14"/>
      <c r="WFH60" s="14"/>
      <c r="WFI60" s="14"/>
      <c r="WFJ60" s="14"/>
      <c r="WFK60" s="15"/>
      <c r="WFL60" s="15"/>
      <c r="WFM60" s="15"/>
      <c r="WFN60" s="16"/>
      <c r="WFO60" s="17"/>
      <c r="WFP60" s="18"/>
      <c r="WFQ60" s="17"/>
      <c r="WFR60" s="18"/>
      <c r="WFS60" s="19"/>
      <c r="WFT60" s="19"/>
      <c r="WFU60" s="19"/>
      <c r="WFV60" s="20"/>
      <c r="WFW60" s="12"/>
      <c r="WFX60" s="13"/>
      <c r="WFY60" s="13"/>
      <c r="WFZ60" s="13"/>
      <c r="WGA60" s="13"/>
      <c r="WGB60" s="14"/>
      <c r="WGC60" s="14"/>
      <c r="WGD60" s="14"/>
      <c r="WGE60" s="14"/>
      <c r="WGF60" s="15"/>
      <c r="WGG60" s="15"/>
      <c r="WGH60" s="15"/>
      <c r="WGI60" s="16"/>
      <c r="WGJ60" s="17"/>
      <c r="WGK60" s="18"/>
      <c r="WGL60" s="17"/>
      <c r="WGM60" s="18"/>
      <c r="WGN60" s="19"/>
      <c r="WGO60" s="19"/>
      <c r="WGP60" s="19"/>
      <c r="WGQ60" s="20"/>
      <c r="WGR60" s="12"/>
      <c r="WGS60" s="13"/>
      <c r="WGT60" s="13"/>
      <c r="WGU60" s="13"/>
      <c r="WGV60" s="13"/>
      <c r="WGW60" s="14"/>
      <c r="WGX60" s="14"/>
      <c r="WGY60" s="14"/>
      <c r="WGZ60" s="14"/>
      <c r="WHA60" s="15"/>
      <c r="WHB60" s="15"/>
      <c r="WHC60" s="15"/>
      <c r="WHD60" s="16"/>
      <c r="WHE60" s="17"/>
      <c r="WHF60" s="18"/>
      <c r="WHG60" s="17"/>
      <c r="WHH60" s="18"/>
      <c r="WHI60" s="19"/>
      <c r="WHJ60" s="19"/>
      <c r="WHK60" s="19"/>
      <c r="WHL60" s="20"/>
      <c r="WHM60" s="12"/>
      <c r="WHN60" s="13"/>
      <c r="WHO60" s="13"/>
      <c r="WHP60" s="13"/>
      <c r="WHQ60" s="13"/>
      <c r="WHR60" s="14"/>
      <c r="WHS60" s="14"/>
      <c r="WHT60" s="14"/>
      <c r="WHU60" s="14"/>
      <c r="WHV60" s="15"/>
      <c r="WHW60" s="15"/>
      <c r="WHX60" s="15"/>
      <c r="WHY60" s="16"/>
      <c r="WHZ60" s="17"/>
      <c r="WIA60" s="18"/>
      <c r="WIB60" s="17"/>
      <c r="WIC60" s="18"/>
      <c r="WID60" s="19"/>
      <c r="WIE60" s="19"/>
      <c r="WIF60" s="19"/>
      <c r="WIG60" s="20"/>
      <c r="WIH60" s="12"/>
      <c r="WII60" s="13"/>
      <c r="WIJ60" s="13"/>
      <c r="WIK60" s="13"/>
      <c r="WIL60" s="13"/>
      <c r="WIM60" s="14"/>
      <c r="WIN60" s="14"/>
      <c r="WIO60" s="14"/>
      <c r="WIP60" s="14"/>
      <c r="WIQ60" s="15"/>
      <c r="WIR60" s="15"/>
      <c r="WIS60" s="15"/>
      <c r="WIT60" s="16"/>
      <c r="WIU60" s="17"/>
      <c r="WIV60" s="18"/>
      <c r="WIW60" s="17"/>
      <c r="WIX60" s="18"/>
      <c r="WIY60" s="19"/>
      <c r="WIZ60" s="19"/>
      <c r="WJA60" s="19"/>
      <c r="WJB60" s="20"/>
      <c r="WJC60" s="12"/>
      <c r="WJD60" s="13"/>
      <c r="WJE60" s="13"/>
      <c r="WJF60" s="13"/>
      <c r="WJG60" s="13"/>
      <c r="WJH60" s="14"/>
      <c r="WJI60" s="14"/>
      <c r="WJJ60" s="14"/>
      <c r="WJK60" s="14"/>
      <c r="WJL60" s="15"/>
      <c r="WJM60" s="15"/>
      <c r="WJN60" s="15"/>
      <c r="WJO60" s="16"/>
      <c r="WJP60" s="17"/>
      <c r="WJQ60" s="18"/>
      <c r="WJR60" s="17"/>
      <c r="WJS60" s="18"/>
      <c r="WJT60" s="19"/>
      <c r="WJU60" s="19"/>
      <c r="WJV60" s="19"/>
      <c r="WJW60" s="20"/>
      <c r="WJX60" s="12"/>
      <c r="WJY60" s="13"/>
      <c r="WJZ60" s="13"/>
      <c r="WKA60" s="13"/>
      <c r="WKB60" s="13"/>
      <c r="WKC60" s="14"/>
      <c r="WKD60" s="14"/>
      <c r="WKE60" s="14"/>
      <c r="WKF60" s="14"/>
      <c r="WKG60" s="15"/>
      <c r="WKH60" s="15"/>
      <c r="WKI60" s="15"/>
      <c r="WKJ60" s="16"/>
      <c r="WKK60" s="17"/>
      <c r="WKL60" s="18"/>
      <c r="WKM60" s="17"/>
      <c r="WKN60" s="18"/>
      <c r="WKO60" s="19"/>
      <c r="WKP60" s="19"/>
      <c r="WKQ60" s="19"/>
      <c r="WKR60" s="20"/>
      <c r="WKS60" s="12"/>
      <c r="WKT60" s="13"/>
      <c r="WKU60" s="13"/>
      <c r="WKV60" s="13"/>
      <c r="WKW60" s="13"/>
      <c r="WKX60" s="14"/>
      <c r="WKY60" s="14"/>
      <c r="WKZ60" s="14"/>
      <c r="WLA60" s="14"/>
      <c r="WLB60" s="15"/>
      <c r="WLC60" s="15"/>
      <c r="WLD60" s="15"/>
      <c r="WLE60" s="16"/>
      <c r="WLF60" s="17"/>
      <c r="WLG60" s="18"/>
      <c r="WLH60" s="17"/>
      <c r="WLI60" s="18"/>
      <c r="WLJ60" s="19"/>
      <c r="WLK60" s="19"/>
      <c r="WLL60" s="19"/>
      <c r="WLM60" s="20"/>
      <c r="WLN60" s="12"/>
      <c r="WLO60" s="13"/>
      <c r="WLP60" s="13"/>
      <c r="WLQ60" s="13"/>
      <c r="WLR60" s="13"/>
      <c r="WLS60" s="14"/>
      <c r="WLT60" s="14"/>
      <c r="WLU60" s="14"/>
      <c r="WLV60" s="14"/>
      <c r="WLW60" s="15"/>
      <c r="WLX60" s="15"/>
      <c r="WLY60" s="15"/>
      <c r="WLZ60" s="16"/>
      <c r="WMA60" s="17"/>
      <c r="WMB60" s="18"/>
      <c r="WMC60" s="17"/>
      <c r="WMD60" s="18"/>
      <c r="WME60" s="19"/>
      <c r="WMF60" s="19"/>
      <c r="WMG60" s="19"/>
      <c r="WMH60" s="20"/>
      <c r="WMI60" s="12"/>
      <c r="WMJ60" s="13"/>
      <c r="WMK60" s="13"/>
      <c r="WML60" s="13"/>
      <c r="WMM60" s="13"/>
      <c r="WMN60" s="14"/>
      <c r="WMO60" s="14"/>
      <c r="WMP60" s="14"/>
      <c r="WMQ60" s="14"/>
      <c r="WMR60" s="15"/>
      <c r="WMS60" s="15"/>
      <c r="WMT60" s="15"/>
      <c r="WMU60" s="16"/>
      <c r="WMV60" s="17"/>
      <c r="WMW60" s="18"/>
      <c r="WMX60" s="17"/>
      <c r="WMY60" s="18"/>
      <c r="WMZ60" s="19"/>
      <c r="WNA60" s="19"/>
      <c r="WNB60" s="19"/>
      <c r="WNC60" s="20"/>
      <c r="WND60" s="12"/>
      <c r="WNE60" s="13"/>
      <c r="WNF60" s="13"/>
      <c r="WNG60" s="13"/>
      <c r="WNH60" s="13"/>
      <c r="WNI60" s="14"/>
      <c r="WNJ60" s="14"/>
      <c r="WNK60" s="14"/>
      <c r="WNL60" s="14"/>
      <c r="WNM60" s="15"/>
      <c r="WNN60" s="15"/>
      <c r="WNO60" s="15"/>
      <c r="WNP60" s="16"/>
      <c r="WNQ60" s="17"/>
      <c r="WNR60" s="18"/>
      <c r="WNS60" s="17"/>
      <c r="WNT60" s="18"/>
      <c r="WNU60" s="19"/>
      <c r="WNV60" s="19"/>
      <c r="WNW60" s="19"/>
      <c r="WNX60" s="20"/>
      <c r="WNY60" s="12"/>
      <c r="WNZ60" s="13"/>
      <c r="WOA60" s="13"/>
      <c r="WOB60" s="13"/>
      <c r="WOC60" s="13"/>
      <c r="WOD60" s="14"/>
      <c r="WOE60" s="14"/>
      <c r="WOF60" s="14"/>
      <c r="WOG60" s="14"/>
      <c r="WOH60" s="15"/>
      <c r="WOI60" s="15"/>
      <c r="WOJ60" s="15"/>
      <c r="WOK60" s="16"/>
      <c r="WOL60" s="17"/>
      <c r="WOM60" s="18"/>
      <c r="WON60" s="17"/>
      <c r="WOO60" s="18"/>
      <c r="WOP60" s="19"/>
      <c r="WOQ60" s="19"/>
      <c r="WOR60" s="19"/>
      <c r="WOS60" s="20"/>
      <c r="WOT60" s="12"/>
      <c r="WOU60" s="13"/>
      <c r="WOV60" s="13"/>
      <c r="WOW60" s="13"/>
      <c r="WOX60" s="13"/>
      <c r="WOY60" s="14"/>
      <c r="WOZ60" s="14"/>
      <c r="WPA60" s="14"/>
      <c r="WPB60" s="14"/>
      <c r="WPC60" s="15"/>
      <c r="WPD60" s="15"/>
      <c r="WPE60" s="15"/>
      <c r="WPF60" s="16"/>
      <c r="WPG60" s="17"/>
      <c r="WPH60" s="18"/>
      <c r="WPI60" s="17"/>
      <c r="WPJ60" s="18"/>
      <c r="WPK60" s="19"/>
      <c r="WPL60" s="19"/>
      <c r="WPM60" s="19"/>
      <c r="WPN60" s="20"/>
      <c r="WPO60" s="12"/>
      <c r="WPP60" s="13"/>
      <c r="WPQ60" s="13"/>
      <c r="WPR60" s="13"/>
      <c r="WPS60" s="13"/>
      <c r="WPT60" s="14"/>
      <c r="WPU60" s="14"/>
      <c r="WPV60" s="14"/>
      <c r="WPW60" s="14"/>
      <c r="WPX60" s="15"/>
      <c r="WPY60" s="15"/>
      <c r="WPZ60" s="15"/>
      <c r="WQA60" s="16"/>
      <c r="WQB60" s="17"/>
      <c r="WQC60" s="18"/>
      <c r="WQD60" s="17"/>
      <c r="WQE60" s="18"/>
      <c r="WQF60" s="19"/>
      <c r="WQG60" s="19"/>
      <c r="WQH60" s="19"/>
      <c r="WQI60" s="20"/>
      <c r="WQJ60" s="12"/>
      <c r="WQK60" s="13"/>
      <c r="WQL60" s="13"/>
      <c r="WQM60" s="13"/>
      <c r="WQN60" s="13"/>
      <c r="WQO60" s="14"/>
      <c r="WQP60" s="14"/>
      <c r="WQQ60" s="14"/>
      <c r="WQR60" s="14"/>
      <c r="WQS60" s="15"/>
      <c r="WQT60" s="15"/>
      <c r="WQU60" s="15"/>
      <c r="WQV60" s="16"/>
      <c r="WQW60" s="17"/>
      <c r="WQX60" s="18"/>
      <c r="WQY60" s="17"/>
      <c r="WQZ60" s="18"/>
      <c r="WRA60" s="19"/>
      <c r="WRB60" s="19"/>
      <c r="WRC60" s="19"/>
      <c r="WRD60" s="20"/>
      <c r="WRE60" s="12"/>
      <c r="WRF60" s="13"/>
      <c r="WRG60" s="13"/>
      <c r="WRH60" s="13"/>
      <c r="WRI60" s="13"/>
      <c r="WRJ60" s="14"/>
      <c r="WRK60" s="14"/>
      <c r="WRL60" s="14"/>
      <c r="WRM60" s="14"/>
      <c r="WRN60" s="15"/>
      <c r="WRO60" s="15"/>
      <c r="WRP60" s="15"/>
      <c r="WRQ60" s="16"/>
      <c r="WRR60" s="17"/>
      <c r="WRS60" s="18"/>
      <c r="WRT60" s="17"/>
      <c r="WRU60" s="18"/>
      <c r="WRV60" s="19"/>
      <c r="WRW60" s="19"/>
      <c r="WRX60" s="19"/>
      <c r="WRY60" s="20"/>
      <c r="WRZ60" s="12"/>
      <c r="WSA60" s="13"/>
      <c r="WSB60" s="13"/>
      <c r="WSC60" s="13"/>
      <c r="WSD60" s="13"/>
      <c r="WSE60" s="14"/>
      <c r="WSF60" s="14"/>
      <c r="WSG60" s="14"/>
      <c r="WSH60" s="14"/>
      <c r="WSI60" s="15"/>
      <c r="WSJ60" s="15"/>
      <c r="WSK60" s="15"/>
      <c r="WSL60" s="16"/>
      <c r="WSM60" s="17"/>
      <c r="WSN60" s="18"/>
      <c r="WSO60" s="17"/>
      <c r="WSP60" s="18"/>
      <c r="WSQ60" s="19"/>
      <c r="WSR60" s="19"/>
      <c r="WSS60" s="19"/>
      <c r="WST60" s="20"/>
      <c r="WSU60" s="12"/>
      <c r="WSV60" s="13"/>
      <c r="WSW60" s="13"/>
      <c r="WSX60" s="13"/>
      <c r="WSY60" s="13"/>
      <c r="WSZ60" s="14"/>
      <c r="WTA60" s="14"/>
      <c r="WTB60" s="14"/>
      <c r="WTC60" s="14"/>
      <c r="WTD60" s="15"/>
      <c r="WTE60" s="15"/>
      <c r="WTF60" s="15"/>
      <c r="WTG60" s="16"/>
      <c r="WTH60" s="17"/>
      <c r="WTI60" s="18"/>
      <c r="WTJ60" s="17"/>
      <c r="WTK60" s="18"/>
      <c r="WTL60" s="19"/>
      <c r="WTM60" s="19"/>
      <c r="WTN60" s="19"/>
      <c r="WTO60" s="20"/>
      <c r="WTP60" s="12"/>
      <c r="WTQ60" s="13"/>
      <c r="WTR60" s="13"/>
      <c r="WTS60" s="13"/>
      <c r="WTT60" s="13"/>
      <c r="WTU60" s="14"/>
      <c r="WTV60" s="14"/>
      <c r="WTW60" s="14"/>
      <c r="WTX60" s="14"/>
      <c r="WTY60" s="15"/>
      <c r="WTZ60" s="15"/>
      <c r="WUA60" s="15"/>
      <c r="WUB60" s="16"/>
      <c r="WUC60" s="17"/>
      <c r="WUD60" s="18"/>
      <c r="WUE60" s="17"/>
      <c r="WUF60" s="18"/>
      <c r="WUG60" s="19"/>
      <c r="WUH60" s="19"/>
      <c r="WUI60" s="19"/>
      <c r="WUJ60" s="20"/>
      <c r="WUK60" s="12"/>
      <c r="WUL60" s="13"/>
      <c r="WUM60" s="13"/>
      <c r="WUN60" s="13"/>
      <c r="WUO60" s="13"/>
      <c r="WUP60" s="14"/>
      <c r="WUQ60" s="14"/>
      <c r="WUR60" s="14"/>
      <c r="WUS60" s="14"/>
      <c r="WUT60" s="15"/>
      <c r="WUU60" s="15"/>
      <c r="WUV60" s="15"/>
      <c r="WUW60" s="16"/>
      <c r="WUX60" s="17"/>
      <c r="WUY60" s="18"/>
      <c r="WUZ60" s="17"/>
      <c r="WVA60" s="18"/>
      <c r="WVB60" s="19"/>
      <c r="WVC60" s="19"/>
      <c r="WVD60" s="19"/>
      <c r="WVE60" s="20"/>
      <c r="WVF60" s="12"/>
      <c r="WVG60" s="13"/>
      <c r="WVH60" s="13"/>
      <c r="WVI60" s="13"/>
      <c r="WVJ60" s="13"/>
      <c r="WVK60" s="14"/>
      <c r="WVL60" s="14"/>
      <c r="WVM60" s="14"/>
      <c r="WVN60" s="14"/>
      <c r="WVO60" s="15"/>
      <c r="WVP60" s="15"/>
      <c r="WVQ60" s="15"/>
      <c r="WVR60" s="16"/>
      <c r="WVS60" s="17"/>
      <c r="WVT60" s="18"/>
      <c r="WVU60" s="17"/>
      <c r="WVV60" s="18"/>
      <c r="WVW60" s="19"/>
      <c r="WVX60" s="19"/>
      <c r="WVY60" s="19"/>
      <c r="WVZ60" s="20"/>
      <c r="WWA60" s="12"/>
      <c r="WWB60" s="13"/>
      <c r="WWC60" s="13"/>
      <c r="WWD60" s="13"/>
      <c r="WWE60" s="13"/>
      <c r="WWF60" s="14"/>
      <c r="WWG60" s="14"/>
      <c r="WWH60" s="14"/>
      <c r="WWI60" s="14"/>
      <c r="WWJ60" s="15"/>
      <c r="WWK60" s="15"/>
      <c r="WWL60" s="15"/>
      <c r="WWM60" s="16"/>
      <c r="WWN60" s="17"/>
      <c r="WWO60" s="18"/>
      <c r="WWP60" s="17"/>
      <c r="WWQ60" s="18"/>
      <c r="WWR60" s="19"/>
      <c r="WWS60" s="19"/>
      <c r="WWT60" s="19"/>
      <c r="WWU60" s="20"/>
      <c r="WWV60" s="12"/>
      <c r="WWW60" s="13"/>
      <c r="WWX60" s="13"/>
      <c r="WWY60" s="13"/>
      <c r="WWZ60" s="13"/>
      <c r="WXA60" s="14"/>
      <c r="WXB60" s="14"/>
      <c r="WXC60" s="14"/>
      <c r="WXD60" s="14"/>
      <c r="WXE60" s="15"/>
      <c r="WXF60" s="15"/>
      <c r="WXG60" s="15"/>
      <c r="WXH60" s="16"/>
      <c r="WXI60" s="17"/>
      <c r="WXJ60" s="18"/>
      <c r="WXK60" s="17"/>
      <c r="WXL60" s="18"/>
      <c r="WXM60" s="19"/>
      <c r="WXN60" s="19"/>
      <c r="WXO60" s="19"/>
      <c r="WXP60" s="20"/>
      <c r="WXQ60" s="12"/>
      <c r="WXR60" s="13"/>
      <c r="WXS60" s="13"/>
      <c r="WXT60" s="13"/>
      <c r="WXU60" s="13"/>
      <c r="WXV60" s="14"/>
      <c r="WXW60" s="14"/>
      <c r="WXX60" s="14"/>
      <c r="WXY60" s="14"/>
      <c r="WXZ60" s="15"/>
      <c r="WYA60" s="15"/>
      <c r="WYB60" s="15"/>
      <c r="WYC60" s="16"/>
      <c r="WYD60" s="17"/>
      <c r="WYE60" s="18"/>
      <c r="WYF60" s="17"/>
      <c r="WYG60" s="18"/>
      <c r="WYH60" s="19"/>
      <c r="WYI60" s="19"/>
      <c r="WYJ60" s="19"/>
      <c r="WYK60" s="20"/>
      <c r="WYL60" s="12"/>
      <c r="WYM60" s="13"/>
      <c r="WYN60" s="13"/>
      <c r="WYO60" s="13"/>
      <c r="WYP60" s="13"/>
      <c r="WYQ60" s="14"/>
      <c r="WYR60" s="14"/>
      <c r="WYS60" s="14"/>
      <c r="WYT60" s="14"/>
      <c r="WYU60" s="15"/>
      <c r="WYV60" s="15"/>
      <c r="WYW60" s="15"/>
      <c r="WYX60" s="16"/>
      <c r="WYY60" s="17"/>
      <c r="WYZ60" s="18"/>
      <c r="WZA60" s="17"/>
      <c r="WZB60" s="18"/>
      <c r="WZC60" s="19"/>
      <c r="WZD60" s="19"/>
      <c r="WZE60" s="19"/>
      <c r="WZF60" s="20"/>
      <c r="WZG60" s="12"/>
      <c r="WZH60" s="13"/>
      <c r="WZI60" s="13"/>
      <c r="WZJ60" s="13"/>
      <c r="WZK60" s="13"/>
      <c r="WZL60" s="14"/>
      <c r="WZM60" s="14"/>
      <c r="WZN60" s="14"/>
      <c r="WZO60" s="14"/>
      <c r="WZP60" s="15"/>
      <c r="WZQ60" s="15"/>
      <c r="WZR60" s="15"/>
      <c r="WZS60" s="16"/>
      <c r="WZT60" s="17"/>
      <c r="WZU60" s="18"/>
      <c r="WZV60" s="17"/>
      <c r="WZW60" s="18"/>
      <c r="WZX60" s="19"/>
      <c r="WZY60" s="19"/>
      <c r="WZZ60" s="19"/>
      <c r="XAA60" s="20"/>
      <c r="XAB60" s="12"/>
      <c r="XAC60" s="13"/>
      <c r="XAD60" s="13"/>
      <c r="XAE60" s="13"/>
      <c r="XAF60" s="13"/>
      <c r="XAG60" s="14"/>
      <c r="XAH60" s="14"/>
      <c r="XAI60" s="14"/>
      <c r="XAJ60" s="14"/>
      <c r="XAK60" s="15"/>
      <c r="XAL60" s="15"/>
      <c r="XAM60" s="15"/>
      <c r="XAN60" s="16"/>
      <c r="XAO60" s="17"/>
      <c r="XAP60" s="18"/>
      <c r="XAQ60" s="17"/>
      <c r="XAR60" s="18"/>
      <c r="XAS60" s="19"/>
      <c r="XAT60" s="19"/>
      <c r="XAU60" s="19"/>
      <c r="XAV60" s="20"/>
      <c r="XAW60" s="12"/>
      <c r="XAX60" s="13"/>
      <c r="XAY60" s="13"/>
      <c r="XAZ60" s="13"/>
      <c r="XBA60" s="13"/>
      <c r="XBB60" s="14"/>
      <c r="XBC60" s="14"/>
      <c r="XBD60" s="14"/>
      <c r="XBE60" s="14"/>
      <c r="XBF60" s="15"/>
      <c r="XBG60" s="15"/>
      <c r="XBH60" s="15"/>
      <c r="XBI60" s="16"/>
      <c r="XBJ60" s="17"/>
      <c r="XBK60" s="18"/>
      <c r="XBL60" s="17"/>
      <c r="XBM60" s="18"/>
      <c r="XBN60" s="19"/>
      <c r="XBO60" s="19"/>
      <c r="XBP60" s="19"/>
      <c r="XBQ60" s="20"/>
      <c r="XBR60" s="12"/>
      <c r="XBS60" s="13"/>
      <c r="XBT60" s="13"/>
      <c r="XBU60" s="13"/>
      <c r="XBV60" s="13"/>
      <c r="XBW60" s="14"/>
      <c r="XBX60" s="14"/>
      <c r="XBY60" s="14"/>
      <c r="XBZ60" s="14"/>
      <c r="XCA60" s="15"/>
      <c r="XCB60" s="15"/>
      <c r="XCC60" s="15"/>
      <c r="XCD60" s="16"/>
      <c r="XCE60" s="17"/>
      <c r="XCF60" s="18"/>
      <c r="XCG60" s="17"/>
      <c r="XCH60" s="18"/>
      <c r="XCI60" s="19"/>
      <c r="XCJ60" s="19"/>
      <c r="XCK60" s="19"/>
      <c r="XCL60" s="20"/>
      <c r="XCM60" s="12"/>
      <c r="XCN60" s="13"/>
      <c r="XCO60" s="13"/>
      <c r="XCP60" s="13"/>
      <c r="XCQ60" s="13"/>
      <c r="XCR60" s="14"/>
      <c r="XCS60" s="14"/>
      <c r="XCT60" s="14"/>
      <c r="XCU60" s="14"/>
      <c r="XCV60" s="15"/>
      <c r="XCW60" s="15"/>
      <c r="XCX60" s="15"/>
      <c r="XCY60" s="16"/>
      <c r="XCZ60" s="17"/>
      <c r="XDA60" s="18"/>
      <c r="XDB60" s="17"/>
      <c r="XDC60" s="18"/>
      <c r="XDD60" s="19"/>
      <c r="XDE60" s="19"/>
      <c r="XDF60" s="19"/>
      <c r="XDG60" s="20"/>
      <c r="XDH60" s="12"/>
      <c r="XDI60" s="13"/>
      <c r="XDJ60" s="13"/>
      <c r="XDK60" s="13"/>
    </row>
    <row r="61" spans="1:16339" x14ac:dyDescent="0.25">
      <c r="A61" s="44" t="s">
        <v>34</v>
      </c>
      <c r="B61" s="42">
        <f>137</f>
        <v>137</v>
      </c>
      <c r="C61" s="43">
        <v>0</v>
      </c>
      <c r="D61" s="43">
        <v>0</v>
      </c>
      <c r="E61" s="43">
        <f t="shared" si="1"/>
        <v>137</v>
      </c>
    </row>
    <row r="62" spans="1:16339" x14ac:dyDescent="0.25">
      <c r="A62" s="44" t="s">
        <v>61</v>
      </c>
      <c r="B62" s="42">
        <v>220.91</v>
      </c>
      <c r="C62" s="43">
        <v>0</v>
      </c>
      <c r="D62" s="43">
        <v>0</v>
      </c>
      <c r="E62" s="43">
        <f t="shared" si="1"/>
        <v>220.91</v>
      </c>
    </row>
    <row r="63" spans="1:16339" x14ac:dyDescent="0.25">
      <c r="A63" s="44" t="s">
        <v>46</v>
      </c>
      <c r="B63" s="42">
        <f>2</f>
        <v>2</v>
      </c>
      <c r="C63" s="43">
        <v>0</v>
      </c>
      <c r="D63" s="43">
        <v>0</v>
      </c>
      <c r="E63" s="43">
        <f t="shared" si="1"/>
        <v>2</v>
      </c>
    </row>
    <row r="64" spans="1:16339" s="30" customFormat="1" x14ac:dyDescent="0.25">
      <c r="A64" s="44" t="s">
        <v>89</v>
      </c>
      <c r="B64" s="42">
        <f>23</f>
        <v>23</v>
      </c>
      <c r="C64" s="43">
        <v>0</v>
      </c>
      <c r="D64" s="43">
        <f>5</f>
        <v>5</v>
      </c>
      <c r="E64" s="43">
        <f t="shared" si="1"/>
        <v>28</v>
      </c>
      <c r="F64" s="2"/>
      <c r="G64" s="2"/>
      <c r="H64" s="2"/>
      <c r="QX64" s="31"/>
      <c r="QY64" s="31"/>
      <c r="QZ64" s="31"/>
      <c r="RA64" s="32"/>
      <c r="RB64" s="32"/>
      <c r="RC64" s="32"/>
      <c r="RD64" s="33"/>
      <c r="RE64" s="34"/>
      <c r="RF64" s="35"/>
      <c r="RG64" s="34"/>
      <c r="RH64" s="35"/>
      <c r="RI64" s="36"/>
      <c r="RJ64" s="36"/>
      <c r="RK64" s="36"/>
      <c r="RL64" s="37"/>
      <c r="RM64" s="38"/>
      <c r="RN64" s="39"/>
      <c r="RO64" s="39"/>
      <c r="RP64" s="39"/>
      <c r="RQ64" s="39"/>
      <c r="RR64" s="31"/>
      <c r="RS64" s="31"/>
      <c r="RT64" s="31"/>
      <c r="RU64" s="31"/>
      <c r="RV64" s="32"/>
      <c r="RW64" s="32"/>
      <c r="RX64" s="32"/>
      <c r="RY64" s="33"/>
      <c r="RZ64" s="34"/>
      <c r="SA64" s="35"/>
      <c r="SB64" s="34"/>
      <c r="SC64" s="35"/>
      <c r="SD64" s="36"/>
      <c r="SE64" s="36"/>
      <c r="SF64" s="36"/>
      <c r="SG64" s="37"/>
      <c r="SH64" s="38"/>
      <c r="SI64" s="39"/>
      <c r="SJ64" s="39"/>
      <c r="SK64" s="39"/>
      <c r="SL64" s="39"/>
      <c r="SM64" s="31"/>
      <c r="SN64" s="31"/>
      <c r="SO64" s="31"/>
      <c r="SP64" s="31"/>
      <c r="SQ64" s="32"/>
      <c r="SR64" s="32"/>
      <c r="SS64" s="32"/>
      <c r="ST64" s="33"/>
      <c r="SU64" s="34"/>
      <c r="SV64" s="35"/>
      <c r="SW64" s="34"/>
      <c r="SX64" s="35"/>
      <c r="SY64" s="36"/>
      <c r="SZ64" s="36"/>
      <c r="TA64" s="36"/>
      <c r="TB64" s="37"/>
      <c r="TC64" s="38"/>
      <c r="TD64" s="39"/>
      <c r="TE64" s="39"/>
      <c r="TF64" s="39"/>
      <c r="TG64" s="39"/>
      <c r="TH64" s="31"/>
      <c r="TI64" s="31"/>
      <c r="TJ64" s="31"/>
      <c r="TK64" s="31"/>
      <c r="TL64" s="32"/>
      <c r="TM64" s="32"/>
      <c r="TN64" s="32"/>
      <c r="TO64" s="33"/>
      <c r="TP64" s="34"/>
      <c r="TQ64" s="35"/>
      <c r="TR64" s="34"/>
      <c r="TS64" s="35"/>
      <c r="TT64" s="36"/>
      <c r="TU64" s="36"/>
      <c r="TV64" s="36"/>
      <c r="TW64" s="37"/>
      <c r="TX64" s="38"/>
      <c r="TY64" s="39"/>
      <c r="TZ64" s="39"/>
      <c r="UA64" s="39"/>
      <c r="UB64" s="39"/>
      <c r="UC64" s="31"/>
      <c r="UD64" s="31"/>
      <c r="UE64" s="31"/>
      <c r="UF64" s="31"/>
      <c r="UG64" s="32"/>
      <c r="UH64" s="32"/>
      <c r="UI64" s="32"/>
      <c r="UJ64" s="33"/>
      <c r="UK64" s="34"/>
      <c r="UL64" s="35"/>
      <c r="UM64" s="34"/>
      <c r="UN64" s="35"/>
      <c r="UO64" s="36"/>
      <c r="UP64" s="36"/>
      <c r="UQ64" s="36"/>
      <c r="UR64" s="37"/>
      <c r="US64" s="38"/>
      <c r="UT64" s="39"/>
      <c r="UU64" s="39"/>
      <c r="UV64" s="39"/>
      <c r="UW64" s="39"/>
      <c r="UX64" s="31"/>
      <c r="UY64" s="31"/>
      <c r="UZ64" s="31"/>
      <c r="VA64" s="31"/>
      <c r="VB64" s="32"/>
      <c r="VC64" s="32"/>
      <c r="VD64" s="32"/>
      <c r="VE64" s="33"/>
      <c r="VF64" s="34"/>
      <c r="VG64" s="35"/>
      <c r="VH64" s="34"/>
      <c r="VI64" s="35"/>
      <c r="VJ64" s="36"/>
      <c r="VK64" s="36"/>
      <c r="VL64" s="36"/>
      <c r="VM64" s="37"/>
      <c r="VN64" s="38"/>
      <c r="VO64" s="39"/>
      <c r="VP64" s="39"/>
      <c r="VQ64" s="39"/>
      <c r="VR64" s="39"/>
      <c r="VS64" s="31"/>
      <c r="VT64" s="31"/>
      <c r="VU64" s="31"/>
      <c r="VV64" s="31"/>
      <c r="VW64" s="32"/>
      <c r="VX64" s="32"/>
      <c r="VY64" s="32"/>
      <c r="VZ64" s="33"/>
      <c r="WA64" s="34"/>
      <c r="WB64" s="35"/>
      <c r="WC64" s="34"/>
      <c r="WD64" s="35"/>
      <c r="WE64" s="36"/>
      <c r="WF64" s="36"/>
      <c r="WG64" s="36"/>
      <c r="WH64" s="37"/>
      <c r="WI64" s="38"/>
      <c r="WJ64" s="39"/>
      <c r="WK64" s="39"/>
      <c r="WL64" s="39"/>
      <c r="WM64" s="39"/>
      <c r="WN64" s="31"/>
      <c r="WO64" s="31"/>
      <c r="WP64" s="31"/>
      <c r="WQ64" s="31"/>
      <c r="WR64" s="32"/>
      <c r="WS64" s="32"/>
      <c r="WT64" s="32"/>
      <c r="WU64" s="33"/>
      <c r="WV64" s="34"/>
      <c r="WW64" s="35"/>
      <c r="WX64" s="34"/>
      <c r="WY64" s="35"/>
      <c r="WZ64" s="36"/>
      <c r="XA64" s="36"/>
      <c r="XB64" s="36"/>
      <c r="XC64" s="37"/>
      <c r="XD64" s="38"/>
      <c r="XE64" s="39"/>
      <c r="XF64" s="39"/>
      <c r="XG64" s="39"/>
      <c r="XH64" s="39"/>
      <c r="XI64" s="31"/>
      <c r="XJ64" s="31"/>
      <c r="XK64" s="31"/>
      <c r="XL64" s="31"/>
      <c r="XM64" s="32"/>
      <c r="XN64" s="32"/>
      <c r="XO64" s="32"/>
      <c r="XP64" s="33"/>
      <c r="XQ64" s="34"/>
      <c r="XR64" s="35"/>
      <c r="XS64" s="34"/>
      <c r="XT64" s="35"/>
      <c r="XU64" s="36"/>
      <c r="XV64" s="36"/>
      <c r="XW64" s="36"/>
      <c r="XX64" s="37"/>
      <c r="XY64" s="38"/>
      <c r="XZ64" s="39"/>
      <c r="YA64" s="39"/>
      <c r="YB64" s="39"/>
      <c r="YC64" s="39"/>
      <c r="YD64" s="31"/>
      <c r="YE64" s="31"/>
      <c r="YF64" s="31"/>
      <c r="YG64" s="31"/>
      <c r="YH64" s="32"/>
      <c r="YI64" s="32"/>
      <c r="YJ64" s="32"/>
      <c r="YK64" s="33"/>
      <c r="YL64" s="34"/>
      <c r="YM64" s="35"/>
      <c r="YN64" s="34"/>
      <c r="YO64" s="35"/>
      <c r="YP64" s="36"/>
      <c r="YQ64" s="36"/>
      <c r="YR64" s="36"/>
      <c r="YS64" s="37"/>
      <c r="YT64" s="38"/>
      <c r="YU64" s="39"/>
      <c r="YV64" s="39"/>
      <c r="YW64" s="39"/>
      <c r="YX64" s="39"/>
      <c r="YY64" s="31"/>
      <c r="YZ64" s="31"/>
      <c r="ZA64" s="31"/>
      <c r="ZB64" s="31"/>
      <c r="ZC64" s="32"/>
      <c r="ZD64" s="32"/>
      <c r="ZE64" s="32"/>
      <c r="ZF64" s="33"/>
      <c r="ZG64" s="34"/>
      <c r="ZH64" s="35"/>
      <c r="ZI64" s="34"/>
      <c r="ZJ64" s="35"/>
      <c r="ZK64" s="36"/>
      <c r="ZL64" s="36"/>
      <c r="ZM64" s="36"/>
      <c r="ZN64" s="37"/>
      <c r="ZO64" s="38"/>
      <c r="ZP64" s="39"/>
      <c r="ZQ64" s="39"/>
      <c r="ZR64" s="39"/>
      <c r="ZS64" s="39"/>
      <c r="ZT64" s="31"/>
      <c r="ZU64" s="31"/>
      <c r="ZV64" s="31"/>
      <c r="ZW64" s="31"/>
      <c r="ZX64" s="32"/>
      <c r="ZY64" s="32"/>
      <c r="ZZ64" s="32"/>
      <c r="AAA64" s="33"/>
      <c r="AAB64" s="34"/>
      <c r="AAC64" s="35"/>
      <c r="AAD64" s="34"/>
      <c r="AAE64" s="35"/>
      <c r="AAF64" s="36"/>
      <c r="AAG64" s="36"/>
      <c r="AAH64" s="36"/>
      <c r="AAI64" s="37"/>
      <c r="AAJ64" s="38"/>
      <c r="AAK64" s="39"/>
      <c r="AAL64" s="39"/>
      <c r="AAM64" s="39"/>
      <c r="AAN64" s="39"/>
      <c r="AAO64" s="31"/>
      <c r="AAP64" s="31"/>
      <c r="AAQ64" s="31"/>
      <c r="AAR64" s="31"/>
      <c r="AAS64" s="32"/>
      <c r="AAT64" s="32"/>
      <c r="AAU64" s="32"/>
      <c r="AAV64" s="33"/>
      <c r="AAW64" s="34"/>
      <c r="AAX64" s="35"/>
      <c r="AAY64" s="34"/>
      <c r="AAZ64" s="35"/>
      <c r="ABA64" s="36"/>
      <c r="ABB64" s="36"/>
      <c r="ABC64" s="36"/>
      <c r="ABD64" s="37"/>
      <c r="ABE64" s="38"/>
      <c r="ABF64" s="39"/>
      <c r="ABG64" s="39"/>
      <c r="ABH64" s="39"/>
      <c r="ABI64" s="39"/>
      <c r="ABJ64" s="31"/>
      <c r="ABK64" s="31"/>
      <c r="ABL64" s="31"/>
      <c r="ABM64" s="31"/>
      <c r="ABN64" s="32"/>
      <c r="ABO64" s="32"/>
      <c r="ABP64" s="32"/>
      <c r="ABQ64" s="33"/>
      <c r="ABR64" s="34"/>
      <c r="ABS64" s="35"/>
      <c r="ABT64" s="34"/>
      <c r="ABU64" s="35"/>
      <c r="ABV64" s="36"/>
      <c r="ABW64" s="36"/>
      <c r="ABX64" s="36"/>
      <c r="ABY64" s="37"/>
      <c r="ABZ64" s="38"/>
      <c r="ACA64" s="39"/>
      <c r="ACB64" s="39"/>
      <c r="ACC64" s="39"/>
      <c r="ACD64" s="39"/>
      <c r="ACE64" s="31"/>
      <c r="ACF64" s="31"/>
      <c r="ACG64" s="31"/>
      <c r="ACH64" s="31"/>
      <c r="ACI64" s="32"/>
      <c r="ACJ64" s="32"/>
      <c r="ACK64" s="32"/>
      <c r="ACL64" s="33"/>
      <c r="ACM64" s="34"/>
      <c r="ACN64" s="35"/>
      <c r="ACO64" s="34"/>
      <c r="ACP64" s="35"/>
      <c r="ACQ64" s="36"/>
      <c r="ACR64" s="36"/>
      <c r="ACS64" s="36"/>
      <c r="ACT64" s="37"/>
      <c r="ACU64" s="38"/>
      <c r="ACV64" s="39"/>
      <c r="ACW64" s="39"/>
      <c r="ACX64" s="39"/>
      <c r="ACY64" s="39"/>
      <c r="ACZ64" s="31"/>
      <c r="ADA64" s="31"/>
      <c r="ADB64" s="31"/>
      <c r="ADC64" s="31"/>
      <c r="ADD64" s="32"/>
      <c r="ADE64" s="32"/>
      <c r="ADF64" s="32"/>
      <c r="ADG64" s="33"/>
      <c r="ADH64" s="34"/>
      <c r="ADI64" s="35"/>
      <c r="ADJ64" s="34"/>
      <c r="ADK64" s="35"/>
      <c r="ADL64" s="36"/>
      <c r="ADM64" s="36"/>
      <c r="ADN64" s="36"/>
      <c r="ADO64" s="37"/>
      <c r="ADP64" s="38"/>
      <c r="ADQ64" s="39"/>
      <c r="ADR64" s="39"/>
      <c r="ADS64" s="39"/>
      <c r="ADT64" s="39"/>
      <c r="ADU64" s="31"/>
      <c r="ADV64" s="31"/>
      <c r="ADW64" s="31"/>
      <c r="ADX64" s="31"/>
      <c r="ADY64" s="32"/>
      <c r="ADZ64" s="32"/>
      <c r="AEA64" s="32"/>
      <c r="AEB64" s="33"/>
      <c r="AEC64" s="34"/>
      <c r="AED64" s="35"/>
      <c r="AEE64" s="34"/>
      <c r="AEF64" s="35"/>
      <c r="AEG64" s="36"/>
      <c r="AEH64" s="36"/>
      <c r="AEI64" s="36"/>
      <c r="AEJ64" s="37"/>
      <c r="AEK64" s="38"/>
      <c r="AEL64" s="39"/>
      <c r="AEM64" s="39"/>
      <c r="AEN64" s="39"/>
      <c r="AEO64" s="39"/>
      <c r="AEP64" s="31"/>
      <c r="AEQ64" s="31"/>
      <c r="AER64" s="31"/>
      <c r="AES64" s="31"/>
      <c r="AET64" s="32"/>
      <c r="AEU64" s="32"/>
      <c r="AEV64" s="32"/>
      <c r="AEW64" s="33"/>
      <c r="AEX64" s="34"/>
      <c r="AEY64" s="35"/>
      <c r="AEZ64" s="34"/>
      <c r="AFA64" s="35"/>
      <c r="AFB64" s="36"/>
      <c r="AFC64" s="36"/>
      <c r="AFD64" s="36"/>
      <c r="AFE64" s="37"/>
      <c r="AFF64" s="38"/>
      <c r="AFG64" s="39"/>
      <c r="AFH64" s="39"/>
      <c r="AFI64" s="39"/>
      <c r="AFJ64" s="39"/>
      <c r="AFK64" s="31"/>
      <c r="AFL64" s="31"/>
      <c r="AFM64" s="31"/>
      <c r="AFN64" s="31"/>
      <c r="AFO64" s="32"/>
      <c r="AFP64" s="32"/>
      <c r="AFQ64" s="32"/>
      <c r="AFR64" s="33"/>
      <c r="AFS64" s="34"/>
      <c r="AFT64" s="35"/>
      <c r="AFU64" s="34"/>
      <c r="AFV64" s="35"/>
      <c r="AFW64" s="36"/>
      <c r="AFX64" s="36"/>
      <c r="AFY64" s="36"/>
      <c r="AFZ64" s="37"/>
      <c r="AGA64" s="38"/>
      <c r="AGB64" s="39"/>
      <c r="AGC64" s="39"/>
      <c r="AGD64" s="39"/>
      <c r="AGE64" s="39"/>
      <c r="AGF64" s="31"/>
      <c r="AGG64" s="31"/>
      <c r="AGH64" s="31"/>
      <c r="AGI64" s="31"/>
      <c r="AGJ64" s="32"/>
      <c r="AGK64" s="32"/>
      <c r="AGL64" s="32"/>
      <c r="AGM64" s="33"/>
      <c r="AGN64" s="34"/>
      <c r="AGO64" s="35"/>
      <c r="AGP64" s="34"/>
      <c r="AGQ64" s="35"/>
      <c r="AGR64" s="36"/>
      <c r="AGS64" s="36"/>
      <c r="AGT64" s="36"/>
      <c r="AGU64" s="37"/>
      <c r="AGV64" s="38"/>
      <c r="AGW64" s="39"/>
      <c r="AGX64" s="39"/>
      <c r="AGY64" s="39"/>
      <c r="AGZ64" s="39"/>
      <c r="AHA64" s="31"/>
      <c r="AHB64" s="31"/>
      <c r="AHC64" s="31"/>
      <c r="AHD64" s="31"/>
      <c r="AHE64" s="32"/>
      <c r="AHF64" s="32"/>
      <c r="AHG64" s="32"/>
      <c r="AHH64" s="33"/>
      <c r="AHI64" s="34"/>
      <c r="AHJ64" s="35"/>
      <c r="AHK64" s="34"/>
      <c r="AHL64" s="35"/>
      <c r="AHM64" s="36"/>
      <c r="AHN64" s="36"/>
      <c r="AHO64" s="36"/>
      <c r="AHP64" s="37"/>
      <c r="AHQ64" s="38"/>
      <c r="AHR64" s="39"/>
      <c r="AHS64" s="39"/>
      <c r="AHT64" s="39"/>
      <c r="AHU64" s="39"/>
      <c r="AHV64" s="31"/>
      <c r="AHW64" s="31"/>
      <c r="AHX64" s="31"/>
      <c r="AHY64" s="31"/>
      <c r="AHZ64" s="32"/>
      <c r="AIA64" s="32"/>
      <c r="AIB64" s="32"/>
      <c r="AIC64" s="33"/>
      <c r="AID64" s="34"/>
      <c r="AIE64" s="35"/>
      <c r="AIF64" s="34"/>
      <c r="AIG64" s="35"/>
      <c r="AIH64" s="36"/>
      <c r="AII64" s="36"/>
      <c r="AIJ64" s="36"/>
      <c r="AIK64" s="37"/>
      <c r="AIL64" s="38"/>
      <c r="AIM64" s="39"/>
      <c r="AIN64" s="39"/>
      <c r="AIO64" s="39"/>
      <c r="AIP64" s="39"/>
      <c r="AIQ64" s="31"/>
      <c r="AIR64" s="31"/>
      <c r="AIS64" s="31"/>
      <c r="AIT64" s="31"/>
      <c r="AIU64" s="32"/>
      <c r="AIV64" s="32"/>
      <c r="AIW64" s="32"/>
      <c r="AIX64" s="33"/>
      <c r="AIY64" s="34"/>
      <c r="AIZ64" s="35"/>
      <c r="AJA64" s="34"/>
      <c r="AJB64" s="35"/>
      <c r="AJC64" s="36"/>
      <c r="AJD64" s="36"/>
      <c r="AJE64" s="36"/>
      <c r="AJF64" s="37"/>
      <c r="AJG64" s="38"/>
      <c r="AJH64" s="39"/>
      <c r="AJI64" s="39"/>
      <c r="AJJ64" s="39"/>
      <c r="AJK64" s="39"/>
      <c r="AJL64" s="31"/>
      <c r="AJM64" s="31"/>
      <c r="AJN64" s="31"/>
      <c r="AJO64" s="31"/>
      <c r="AJP64" s="32"/>
      <c r="AJQ64" s="32"/>
      <c r="AJR64" s="32"/>
      <c r="AJS64" s="33"/>
      <c r="AJT64" s="34"/>
      <c r="AJU64" s="35"/>
      <c r="AJV64" s="34"/>
      <c r="AJW64" s="35"/>
      <c r="AJX64" s="36"/>
      <c r="AJY64" s="36"/>
      <c r="AJZ64" s="36"/>
      <c r="AKA64" s="37"/>
      <c r="AKB64" s="38"/>
      <c r="AKC64" s="39"/>
      <c r="AKD64" s="39"/>
      <c r="AKE64" s="39"/>
      <c r="AKF64" s="39"/>
      <c r="AKG64" s="31"/>
      <c r="AKH64" s="31"/>
      <c r="AKI64" s="31"/>
      <c r="AKJ64" s="31"/>
      <c r="AKK64" s="32"/>
      <c r="AKL64" s="32"/>
      <c r="AKM64" s="32"/>
      <c r="AKN64" s="33"/>
      <c r="AKO64" s="34"/>
      <c r="AKP64" s="35"/>
      <c r="AKQ64" s="34"/>
      <c r="AKR64" s="35"/>
      <c r="AKS64" s="36"/>
      <c r="AKT64" s="36"/>
      <c r="AKU64" s="36"/>
      <c r="AKV64" s="37"/>
      <c r="AKW64" s="38"/>
      <c r="AKX64" s="39"/>
      <c r="AKY64" s="39"/>
      <c r="AKZ64" s="39"/>
      <c r="ALA64" s="39"/>
      <c r="ALB64" s="31"/>
      <c r="ALC64" s="31"/>
      <c r="ALD64" s="31"/>
      <c r="ALE64" s="31"/>
      <c r="ALF64" s="32"/>
      <c r="ALG64" s="32"/>
      <c r="ALH64" s="32"/>
      <c r="ALI64" s="33"/>
      <c r="ALJ64" s="34"/>
      <c r="ALK64" s="35"/>
      <c r="ALL64" s="34"/>
      <c r="ALM64" s="35"/>
      <c r="ALN64" s="36"/>
      <c r="ALO64" s="36"/>
      <c r="ALP64" s="36"/>
      <c r="ALQ64" s="37"/>
      <c r="ALR64" s="38"/>
      <c r="ALS64" s="39"/>
      <c r="ALT64" s="39"/>
      <c r="ALU64" s="39"/>
      <c r="ALV64" s="39"/>
      <c r="ALW64" s="31"/>
      <c r="ALX64" s="31"/>
      <c r="ALY64" s="31"/>
      <c r="ALZ64" s="31"/>
      <c r="AMA64" s="32"/>
      <c r="AMB64" s="32"/>
      <c r="AMC64" s="32"/>
      <c r="AMD64" s="33"/>
      <c r="AME64" s="34"/>
      <c r="AMF64" s="35"/>
      <c r="AMG64" s="34"/>
      <c r="AMH64" s="35"/>
      <c r="AMI64" s="36"/>
      <c r="AMJ64" s="36"/>
      <c r="AMK64" s="36"/>
      <c r="AML64" s="37"/>
      <c r="AMM64" s="38"/>
      <c r="AMN64" s="39"/>
      <c r="AMO64" s="39"/>
      <c r="AMP64" s="39"/>
      <c r="AMQ64" s="39"/>
      <c r="AMR64" s="31"/>
      <c r="AMS64" s="31"/>
      <c r="AMT64" s="31"/>
      <c r="AMU64" s="31"/>
      <c r="AMV64" s="32"/>
      <c r="AMW64" s="32"/>
      <c r="AMX64" s="32"/>
      <c r="AMY64" s="33"/>
      <c r="AMZ64" s="34"/>
      <c r="ANA64" s="35"/>
      <c r="ANB64" s="34"/>
      <c r="ANC64" s="35"/>
      <c r="AND64" s="36"/>
      <c r="ANE64" s="36"/>
      <c r="ANF64" s="36"/>
      <c r="ANG64" s="37"/>
      <c r="ANH64" s="38"/>
      <c r="ANI64" s="39"/>
      <c r="ANJ64" s="39"/>
      <c r="ANK64" s="39"/>
      <c r="ANL64" s="39"/>
      <c r="ANM64" s="31"/>
      <c r="ANN64" s="31"/>
      <c r="ANO64" s="31"/>
      <c r="ANP64" s="31"/>
      <c r="ANQ64" s="32"/>
      <c r="ANR64" s="32"/>
      <c r="ANS64" s="32"/>
      <c r="ANT64" s="33"/>
      <c r="ANU64" s="34"/>
      <c r="ANV64" s="35"/>
      <c r="ANW64" s="34"/>
      <c r="ANX64" s="35"/>
      <c r="ANY64" s="36"/>
      <c r="ANZ64" s="36"/>
      <c r="AOA64" s="36"/>
      <c r="AOB64" s="37"/>
      <c r="AOC64" s="38"/>
      <c r="AOD64" s="39"/>
      <c r="AOE64" s="39"/>
      <c r="AOF64" s="39"/>
      <c r="AOG64" s="39"/>
      <c r="AOH64" s="31"/>
      <c r="AOI64" s="31"/>
      <c r="AOJ64" s="31"/>
      <c r="AOK64" s="31"/>
      <c r="AOL64" s="32"/>
      <c r="AOM64" s="32"/>
      <c r="AON64" s="32"/>
      <c r="AOO64" s="33"/>
      <c r="AOP64" s="34"/>
      <c r="AOQ64" s="35"/>
      <c r="AOR64" s="34"/>
      <c r="AOS64" s="35"/>
      <c r="AOT64" s="36"/>
      <c r="AOU64" s="36"/>
      <c r="AOV64" s="36"/>
      <c r="AOW64" s="37"/>
      <c r="AOX64" s="38"/>
      <c r="AOY64" s="39"/>
      <c r="AOZ64" s="39"/>
      <c r="APA64" s="39"/>
      <c r="APB64" s="39"/>
      <c r="APC64" s="31"/>
      <c r="APD64" s="31"/>
      <c r="APE64" s="31"/>
      <c r="APF64" s="31"/>
      <c r="APG64" s="32"/>
      <c r="APH64" s="32"/>
      <c r="API64" s="32"/>
      <c r="APJ64" s="33"/>
      <c r="APK64" s="34"/>
      <c r="APL64" s="35"/>
      <c r="APM64" s="34"/>
      <c r="APN64" s="35"/>
      <c r="APO64" s="36"/>
      <c r="APP64" s="36"/>
      <c r="APQ64" s="36"/>
      <c r="APR64" s="37"/>
      <c r="APS64" s="38"/>
      <c r="APT64" s="39"/>
      <c r="APU64" s="39"/>
      <c r="APV64" s="39"/>
      <c r="APW64" s="39"/>
      <c r="APX64" s="31"/>
      <c r="APY64" s="31"/>
      <c r="APZ64" s="31"/>
      <c r="AQA64" s="31"/>
      <c r="AQB64" s="32"/>
      <c r="AQC64" s="32"/>
      <c r="AQD64" s="32"/>
      <c r="AQE64" s="33"/>
      <c r="AQF64" s="34"/>
      <c r="AQG64" s="35"/>
      <c r="AQH64" s="34"/>
      <c r="AQI64" s="35"/>
      <c r="AQJ64" s="36"/>
      <c r="AQK64" s="36"/>
      <c r="AQL64" s="36"/>
      <c r="AQM64" s="37"/>
      <c r="AQN64" s="38"/>
      <c r="AQO64" s="39"/>
      <c r="AQP64" s="39"/>
      <c r="AQQ64" s="39"/>
      <c r="AQR64" s="39"/>
      <c r="AQS64" s="31"/>
      <c r="AQT64" s="31"/>
      <c r="AQU64" s="31"/>
      <c r="AQV64" s="31"/>
      <c r="AQW64" s="32"/>
      <c r="AQX64" s="32"/>
      <c r="AQY64" s="32"/>
      <c r="AQZ64" s="33"/>
      <c r="ARA64" s="34"/>
      <c r="ARB64" s="35"/>
      <c r="ARC64" s="34"/>
      <c r="ARD64" s="35"/>
      <c r="ARE64" s="36"/>
      <c r="ARF64" s="36"/>
      <c r="ARG64" s="36"/>
      <c r="ARH64" s="37"/>
      <c r="ARI64" s="38"/>
      <c r="ARJ64" s="39"/>
      <c r="ARK64" s="39"/>
      <c r="ARL64" s="39"/>
      <c r="ARM64" s="39"/>
      <c r="ARN64" s="31"/>
      <c r="ARO64" s="31"/>
      <c r="ARP64" s="31"/>
      <c r="ARQ64" s="31"/>
      <c r="ARR64" s="32"/>
      <c r="ARS64" s="32"/>
      <c r="ART64" s="32"/>
      <c r="ARU64" s="33"/>
      <c r="ARV64" s="34"/>
      <c r="ARW64" s="35"/>
      <c r="ARX64" s="34"/>
      <c r="ARY64" s="35"/>
      <c r="ARZ64" s="36"/>
      <c r="ASA64" s="36"/>
      <c r="ASB64" s="36"/>
      <c r="ASC64" s="37"/>
      <c r="ASD64" s="38"/>
      <c r="ASE64" s="39"/>
      <c r="ASF64" s="39"/>
      <c r="ASG64" s="39"/>
      <c r="ASH64" s="39"/>
      <c r="ASI64" s="31"/>
      <c r="ASJ64" s="31"/>
      <c r="ASK64" s="31"/>
      <c r="ASL64" s="31"/>
      <c r="ASM64" s="32"/>
      <c r="ASN64" s="32"/>
      <c r="ASO64" s="32"/>
      <c r="ASP64" s="33"/>
      <c r="ASQ64" s="34"/>
      <c r="ASR64" s="35"/>
      <c r="ASS64" s="34"/>
      <c r="AST64" s="35"/>
      <c r="ASU64" s="36"/>
      <c r="ASV64" s="36"/>
      <c r="ASW64" s="36"/>
      <c r="ASX64" s="37"/>
      <c r="ASY64" s="38"/>
      <c r="ASZ64" s="39"/>
      <c r="ATA64" s="39"/>
      <c r="ATB64" s="39"/>
      <c r="ATC64" s="39"/>
      <c r="ATD64" s="31"/>
      <c r="ATE64" s="31"/>
      <c r="ATF64" s="31"/>
      <c r="ATG64" s="31"/>
      <c r="ATH64" s="32"/>
      <c r="ATI64" s="32"/>
      <c r="ATJ64" s="32"/>
      <c r="ATK64" s="33"/>
      <c r="ATL64" s="34"/>
      <c r="ATM64" s="35"/>
      <c r="ATN64" s="34"/>
      <c r="ATO64" s="35"/>
      <c r="ATP64" s="36"/>
      <c r="ATQ64" s="36"/>
      <c r="ATR64" s="36"/>
      <c r="ATS64" s="37"/>
      <c r="ATT64" s="38"/>
      <c r="ATU64" s="39"/>
      <c r="ATV64" s="39"/>
      <c r="ATW64" s="39"/>
      <c r="ATX64" s="39"/>
      <c r="ATY64" s="31"/>
      <c r="ATZ64" s="31"/>
      <c r="AUA64" s="31"/>
      <c r="AUB64" s="31"/>
      <c r="AUC64" s="32"/>
      <c r="AUD64" s="32"/>
      <c r="AUE64" s="32"/>
      <c r="AUF64" s="33"/>
      <c r="AUG64" s="34"/>
      <c r="AUH64" s="35"/>
      <c r="AUI64" s="34"/>
      <c r="AUJ64" s="35"/>
      <c r="AUK64" s="36"/>
      <c r="AUL64" s="36"/>
      <c r="AUM64" s="36"/>
      <c r="AUN64" s="37"/>
      <c r="AUO64" s="38"/>
      <c r="AUP64" s="39"/>
      <c r="AUQ64" s="39"/>
      <c r="AUR64" s="39"/>
      <c r="AUS64" s="39"/>
      <c r="AUT64" s="31"/>
      <c r="AUU64" s="31"/>
      <c r="AUV64" s="31"/>
      <c r="AUW64" s="31"/>
      <c r="AUX64" s="32"/>
      <c r="AUY64" s="32"/>
      <c r="AUZ64" s="32"/>
      <c r="AVA64" s="33"/>
      <c r="AVB64" s="34"/>
      <c r="AVC64" s="35"/>
      <c r="AVD64" s="34"/>
      <c r="AVE64" s="35"/>
      <c r="AVF64" s="36"/>
      <c r="AVG64" s="36"/>
      <c r="AVH64" s="36"/>
      <c r="AVI64" s="37"/>
      <c r="AVJ64" s="38"/>
      <c r="AVK64" s="39"/>
      <c r="AVL64" s="39"/>
      <c r="AVM64" s="39"/>
      <c r="AVN64" s="39"/>
      <c r="AVO64" s="31"/>
      <c r="AVP64" s="31"/>
      <c r="AVQ64" s="31"/>
      <c r="AVR64" s="31"/>
      <c r="AVS64" s="32"/>
      <c r="AVT64" s="32"/>
      <c r="AVU64" s="32"/>
      <c r="AVV64" s="33"/>
      <c r="AVW64" s="34"/>
      <c r="AVX64" s="35"/>
      <c r="AVY64" s="34"/>
      <c r="AVZ64" s="35"/>
      <c r="AWA64" s="36"/>
      <c r="AWB64" s="36"/>
      <c r="AWC64" s="36"/>
      <c r="AWD64" s="37"/>
      <c r="AWE64" s="38"/>
      <c r="AWF64" s="39"/>
      <c r="AWG64" s="39"/>
      <c r="AWH64" s="39"/>
      <c r="AWI64" s="39"/>
      <c r="AWJ64" s="31"/>
      <c r="AWK64" s="31"/>
      <c r="AWL64" s="31"/>
      <c r="AWM64" s="31"/>
      <c r="AWN64" s="32"/>
      <c r="AWO64" s="32"/>
      <c r="AWP64" s="32"/>
      <c r="AWQ64" s="33"/>
      <c r="AWR64" s="34"/>
      <c r="AWS64" s="35"/>
      <c r="AWT64" s="34"/>
      <c r="AWU64" s="35"/>
      <c r="AWV64" s="36"/>
      <c r="AWW64" s="36"/>
      <c r="AWX64" s="36"/>
      <c r="AWY64" s="37"/>
      <c r="AWZ64" s="38"/>
      <c r="AXA64" s="39"/>
      <c r="AXB64" s="39"/>
      <c r="AXC64" s="39"/>
      <c r="AXD64" s="39"/>
      <c r="AXE64" s="31"/>
      <c r="AXF64" s="31"/>
      <c r="AXG64" s="31"/>
      <c r="AXH64" s="31"/>
      <c r="AXI64" s="32"/>
      <c r="AXJ64" s="32"/>
      <c r="AXK64" s="32"/>
      <c r="AXL64" s="33"/>
      <c r="AXM64" s="34"/>
      <c r="AXN64" s="35"/>
      <c r="AXO64" s="34"/>
      <c r="AXP64" s="35"/>
      <c r="AXQ64" s="36"/>
      <c r="AXR64" s="36"/>
      <c r="AXS64" s="36"/>
      <c r="AXT64" s="37"/>
      <c r="AXU64" s="38"/>
      <c r="AXV64" s="39"/>
      <c r="AXW64" s="39"/>
      <c r="AXX64" s="39"/>
      <c r="AXY64" s="39"/>
      <c r="AXZ64" s="31"/>
      <c r="AYA64" s="31"/>
      <c r="AYB64" s="31"/>
      <c r="AYC64" s="31"/>
      <c r="AYD64" s="32"/>
      <c r="AYE64" s="32"/>
      <c r="AYF64" s="32"/>
      <c r="AYG64" s="33"/>
      <c r="AYH64" s="34"/>
      <c r="AYI64" s="35"/>
      <c r="AYJ64" s="34"/>
      <c r="AYK64" s="35"/>
      <c r="AYL64" s="36"/>
      <c r="AYM64" s="36"/>
      <c r="AYN64" s="36"/>
      <c r="AYO64" s="37"/>
      <c r="AYP64" s="38"/>
      <c r="AYQ64" s="39"/>
      <c r="AYR64" s="39"/>
      <c r="AYS64" s="39"/>
      <c r="AYT64" s="39"/>
      <c r="AYU64" s="31"/>
      <c r="AYV64" s="31"/>
      <c r="AYW64" s="31"/>
      <c r="AYX64" s="31"/>
      <c r="AYY64" s="32"/>
      <c r="AYZ64" s="32"/>
      <c r="AZA64" s="32"/>
      <c r="AZB64" s="33"/>
      <c r="AZC64" s="34"/>
      <c r="AZD64" s="35"/>
      <c r="AZE64" s="34"/>
      <c r="AZF64" s="35"/>
      <c r="AZG64" s="36"/>
      <c r="AZH64" s="36"/>
      <c r="AZI64" s="36"/>
      <c r="AZJ64" s="37"/>
      <c r="AZK64" s="38"/>
      <c r="AZL64" s="39"/>
      <c r="AZM64" s="39"/>
      <c r="AZN64" s="39"/>
      <c r="AZO64" s="39"/>
      <c r="AZP64" s="31"/>
      <c r="AZQ64" s="31"/>
      <c r="AZR64" s="31"/>
      <c r="AZS64" s="31"/>
      <c r="AZT64" s="32"/>
      <c r="AZU64" s="32"/>
      <c r="AZV64" s="32"/>
      <c r="AZW64" s="33"/>
      <c r="AZX64" s="34"/>
      <c r="AZY64" s="35"/>
      <c r="AZZ64" s="34"/>
      <c r="BAA64" s="35"/>
      <c r="BAB64" s="36"/>
      <c r="BAC64" s="36"/>
      <c r="BAD64" s="36"/>
      <c r="BAE64" s="37"/>
      <c r="BAF64" s="38"/>
      <c r="BAG64" s="39"/>
      <c r="BAH64" s="39"/>
      <c r="BAI64" s="39"/>
      <c r="BAJ64" s="39"/>
      <c r="BAK64" s="31"/>
      <c r="BAL64" s="31"/>
      <c r="BAM64" s="31"/>
      <c r="BAN64" s="31"/>
      <c r="BAO64" s="32"/>
      <c r="BAP64" s="32"/>
      <c r="BAQ64" s="32"/>
      <c r="BAR64" s="33"/>
      <c r="BAS64" s="34"/>
      <c r="BAT64" s="35"/>
      <c r="BAU64" s="34"/>
      <c r="BAV64" s="35"/>
      <c r="BAW64" s="36"/>
      <c r="BAX64" s="36"/>
      <c r="BAY64" s="36"/>
      <c r="BAZ64" s="37"/>
      <c r="BBA64" s="38"/>
      <c r="BBB64" s="39"/>
      <c r="BBC64" s="39"/>
      <c r="BBD64" s="39"/>
      <c r="BBE64" s="39"/>
      <c r="BBF64" s="31"/>
      <c r="BBG64" s="31"/>
      <c r="BBH64" s="31"/>
      <c r="BBI64" s="31"/>
      <c r="BBJ64" s="32"/>
      <c r="BBK64" s="32"/>
      <c r="BBL64" s="32"/>
      <c r="BBM64" s="33"/>
      <c r="BBN64" s="34"/>
      <c r="BBO64" s="35"/>
      <c r="BBP64" s="34"/>
      <c r="BBQ64" s="35"/>
      <c r="BBR64" s="36"/>
      <c r="BBS64" s="36"/>
      <c r="BBT64" s="36"/>
      <c r="BBU64" s="37"/>
      <c r="BBV64" s="38"/>
      <c r="BBW64" s="39"/>
      <c r="BBX64" s="39"/>
      <c r="BBY64" s="39"/>
      <c r="BBZ64" s="39"/>
      <c r="BCA64" s="31"/>
      <c r="BCB64" s="31"/>
      <c r="BCC64" s="31"/>
      <c r="BCD64" s="31"/>
      <c r="BCE64" s="32"/>
      <c r="BCF64" s="32"/>
      <c r="BCG64" s="32"/>
      <c r="BCH64" s="33"/>
      <c r="BCI64" s="34"/>
      <c r="BCJ64" s="35"/>
      <c r="BCK64" s="34"/>
      <c r="BCL64" s="35"/>
      <c r="BCM64" s="36"/>
      <c r="BCN64" s="36"/>
      <c r="BCO64" s="36"/>
      <c r="BCP64" s="37"/>
      <c r="BCQ64" s="38"/>
      <c r="BCR64" s="39"/>
      <c r="BCS64" s="39"/>
      <c r="BCT64" s="39"/>
      <c r="BCU64" s="39"/>
      <c r="BCV64" s="31"/>
      <c r="BCW64" s="31"/>
      <c r="BCX64" s="31"/>
      <c r="BCY64" s="31"/>
      <c r="BCZ64" s="32"/>
      <c r="BDA64" s="32"/>
      <c r="BDB64" s="32"/>
      <c r="BDC64" s="33"/>
      <c r="BDD64" s="34"/>
      <c r="BDE64" s="35"/>
      <c r="BDF64" s="34"/>
      <c r="BDG64" s="35"/>
      <c r="BDH64" s="36"/>
      <c r="BDI64" s="36"/>
      <c r="BDJ64" s="36"/>
      <c r="BDK64" s="37"/>
      <c r="BDL64" s="38"/>
      <c r="BDM64" s="39"/>
      <c r="BDN64" s="39"/>
      <c r="BDO64" s="39"/>
      <c r="BDP64" s="39"/>
      <c r="BDQ64" s="31"/>
      <c r="BDR64" s="31"/>
      <c r="BDS64" s="31"/>
      <c r="BDT64" s="31"/>
      <c r="BDU64" s="32"/>
      <c r="BDV64" s="32"/>
      <c r="BDW64" s="32"/>
      <c r="BDX64" s="33"/>
      <c r="BDY64" s="34"/>
      <c r="BDZ64" s="35"/>
      <c r="BEA64" s="34"/>
      <c r="BEB64" s="35"/>
      <c r="BEC64" s="36"/>
      <c r="BED64" s="36"/>
      <c r="BEE64" s="36"/>
      <c r="BEF64" s="37"/>
      <c r="BEG64" s="38"/>
      <c r="BEH64" s="39"/>
      <c r="BEI64" s="39"/>
      <c r="BEJ64" s="39"/>
      <c r="BEK64" s="39"/>
      <c r="BEL64" s="31"/>
      <c r="BEM64" s="31"/>
      <c r="BEN64" s="31"/>
      <c r="BEO64" s="31"/>
      <c r="BEP64" s="32"/>
      <c r="BEQ64" s="32"/>
      <c r="BER64" s="32"/>
      <c r="BES64" s="33"/>
      <c r="BET64" s="34"/>
      <c r="BEU64" s="35"/>
      <c r="BEV64" s="34"/>
      <c r="BEW64" s="35"/>
      <c r="BEX64" s="36"/>
      <c r="BEY64" s="36"/>
      <c r="BEZ64" s="36"/>
      <c r="BFA64" s="37"/>
      <c r="BFB64" s="38"/>
      <c r="BFC64" s="39"/>
      <c r="BFD64" s="39"/>
      <c r="BFE64" s="39"/>
      <c r="BFF64" s="39"/>
      <c r="BFG64" s="31"/>
      <c r="BFH64" s="31"/>
      <c r="BFI64" s="31"/>
      <c r="BFJ64" s="31"/>
      <c r="BFK64" s="32"/>
      <c r="BFL64" s="32"/>
      <c r="BFM64" s="32"/>
      <c r="BFN64" s="33"/>
      <c r="BFO64" s="34"/>
      <c r="BFP64" s="35"/>
      <c r="BFQ64" s="34"/>
      <c r="BFR64" s="35"/>
      <c r="BFS64" s="36"/>
      <c r="BFT64" s="36"/>
      <c r="BFU64" s="36"/>
      <c r="BFV64" s="37"/>
      <c r="BFW64" s="38"/>
      <c r="BFX64" s="39"/>
      <c r="BFY64" s="39"/>
      <c r="BFZ64" s="39"/>
      <c r="BGA64" s="39"/>
      <c r="BGB64" s="31"/>
      <c r="BGC64" s="31"/>
      <c r="BGD64" s="31"/>
      <c r="BGE64" s="31"/>
      <c r="BGF64" s="32"/>
      <c r="BGG64" s="32"/>
      <c r="BGH64" s="32"/>
      <c r="BGI64" s="33"/>
      <c r="BGJ64" s="34"/>
      <c r="BGK64" s="35"/>
      <c r="BGL64" s="34"/>
      <c r="BGM64" s="35"/>
      <c r="BGN64" s="36"/>
      <c r="BGO64" s="36"/>
      <c r="BGP64" s="36"/>
      <c r="BGQ64" s="37"/>
      <c r="BGR64" s="38"/>
      <c r="BGS64" s="39"/>
      <c r="BGT64" s="39"/>
      <c r="BGU64" s="39"/>
      <c r="BGV64" s="39"/>
      <c r="BGW64" s="31"/>
      <c r="BGX64" s="31"/>
      <c r="BGY64" s="31"/>
      <c r="BGZ64" s="31"/>
      <c r="BHA64" s="32"/>
      <c r="BHB64" s="32"/>
      <c r="BHC64" s="32"/>
      <c r="BHD64" s="33"/>
      <c r="BHE64" s="34"/>
      <c r="BHF64" s="35"/>
      <c r="BHG64" s="34"/>
      <c r="BHH64" s="35"/>
      <c r="BHI64" s="36"/>
      <c r="BHJ64" s="36"/>
      <c r="BHK64" s="36"/>
      <c r="BHL64" s="37"/>
      <c r="BHM64" s="38"/>
      <c r="BHN64" s="39"/>
      <c r="BHO64" s="39"/>
      <c r="BHP64" s="39"/>
      <c r="BHQ64" s="39"/>
      <c r="BHR64" s="31"/>
      <c r="BHS64" s="31"/>
      <c r="BHT64" s="31"/>
      <c r="BHU64" s="31"/>
      <c r="BHV64" s="32"/>
      <c r="BHW64" s="32"/>
      <c r="BHX64" s="32"/>
      <c r="BHY64" s="33"/>
      <c r="BHZ64" s="34"/>
      <c r="BIA64" s="35"/>
      <c r="BIB64" s="34"/>
      <c r="BIC64" s="35"/>
      <c r="BID64" s="36"/>
      <c r="BIE64" s="36"/>
      <c r="BIF64" s="36"/>
      <c r="BIG64" s="37"/>
      <c r="BIH64" s="38"/>
      <c r="BII64" s="39"/>
      <c r="BIJ64" s="39"/>
      <c r="BIK64" s="39"/>
      <c r="BIL64" s="39"/>
      <c r="BIM64" s="31"/>
      <c r="BIN64" s="31"/>
      <c r="BIO64" s="31"/>
      <c r="BIP64" s="31"/>
      <c r="BIQ64" s="32"/>
      <c r="BIR64" s="32"/>
      <c r="BIS64" s="32"/>
      <c r="BIT64" s="33"/>
      <c r="BIU64" s="34"/>
      <c r="BIV64" s="35"/>
      <c r="BIW64" s="34"/>
      <c r="BIX64" s="35"/>
      <c r="BIY64" s="36"/>
      <c r="BIZ64" s="36"/>
      <c r="BJA64" s="36"/>
      <c r="BJB64" s="37"/>
      <c r="BJC64" s="38"/>
      <c r="BJD64" s="39"/>
      <c r="BJE64" s="39"/>
      <c r="BJF64" s="39"/>
      <c r="BJG64" s="39"/>
      <c r="BJH64" s="31"/>
      <c r="BJI64" s="31"/>
      <c r="BJJ64" s="31"/>
      <c r="BJK64" s="31"/>
      <c r="BJL64" s="32"/>
      <c r="BJM64" s="32"/>
      <c r="BJN64" s="32"/>
      <c r="BJO64" s="33"/>
      <c r="BJP64" s="34"/>
      <c r="BJQ64" s="35"/>
      <c r="BJR64" s="34"/>
      <c r="BJS64" s="35"/>
      <c r="BJT64" s="36"/>
      <c r="BJU64" s="36"/>
      <c r="BJV64" s="36"/>
      <c r="BJW64" s="37"/>
      <c r="BJX64" s="38"/>
      <c r="BJY64" s="39"/>
      <c r="BJZ64" s="39"/>
      <c r="BKA64" s="39"/>
      <c r="BKB64" s="39"/>
      <c r="BKC64" s="31"/>
      <c r="BKD64" s="31"/>
      <c r="BKE64" s="31"/>
      <c r="BKF64" s="31"/>
      <c r="BKG64" s="32"/>
      <c r="BKH64" s="32"/>
      <c r="BKI64" s="32"/>
      <c r="BKJ64" s="33"/>
      <c r="BKK64" s="34"/>
      <c r="BKL64" s="35"/>
      <c r="BKM64" s="34"/>
      <c r="BKN64" s="35"/>
      <c r="BKO64" s="36"/>
      <c r="BKP64" s="36"/>
      <c r="BKQ64" s="36"/>
      <c r="BKR64" s="37"/>
      <c r="BKS64" s="38"/>
      <c r="BKT64" s="39"/>
      <c r="BKU64" s="39"/>
      <c r="BKV64" s="39"/>
      <c r="BKW64" s="39"/>
      <c r="BKX64" s="31"/>
      <c r="BKY64" s="31"/>
      <c r="BKZ64" s="31"/>
      <c r="BLA64" s="31"/>
      <c r="BLB64" s="32"/>
      <c r="BLC64" s="32"/>
      <c r="BLD64" s="32"/>
      <c r="BLE64" s="33"/>
      <c r="BLF64" s="34"/>
      <c r="BLG64" s="35"/>
      <c r="BLH64" s="34"/>
      <c r="BLI64" s="35"/>
      <c r="BLJ64" s="36"/>
      <c r="BLK64" s="36"/>
      <c r="BLL64" s="36"/>
      <c r="BLM64" s="37"/>
      <c r="BLN64" s="38"/>
      <c r="BLO64" s="39"/>
      <c r="BLP64" s="39"/>
      <c r="BLQ64" s="39"/>
      <c r="BLR64" s="39"/>
      <c r="BLS64" s="31"/>
      <c r="BLT64" s="31"/>
      <c r="BLU64" s="31"/>
      <c r="BLV64" s="31"/>
      <c r="BLW64" s="32"/>
      <c r="BLX64" s="32"/>
      <c r="BLY64" s="32"/>
      <c r="BLZ64" s="33"/>
      <c r="BMA64" s="34"/>
      <c r="BMB64" s="35"/>
      <c r="BMC64" s="34"/>
      <c r="BMD64" s="35"/>
      <c r="BME64" s="36"/>
      <c r="BMF64" s="36"/>
      <c r="BMG64" s="36"/>
      <c r="BMH64" s="37"/>
      <c r="BMI64" s="38"/>
      <c r="BMJ64" s="39"/>
      <c r="BMK64" s="39"/>
      <c r="BML64" s="39"/>
      <c r="BMM64" s="39"/>
      <c r="BMN64" s="31"/>
      <c r="BMO64" s="31"/>
      <c r="BMP64" s="31"/>
      <c r="BMQ64" s="31"/>
      <c r="BMR64" s="32"/>
      <c r="BMS64" s="32"/>
      <c r="BMT64" s="32"/>
      <c r="BMU64" s="33"/>
      <c r="BMV64" s="34"/>
      <c r="BMW64" s="35"/>
      <c r="BMX64" s="34"/>
      <c r="BMY64" s="35"/>
      <c r="BMZ64" s="36"/>
      <c r="BNA64" s="36"/>
      <c r="BNB64" s="36"/>
      <c r="BNC64" s="37"/>
      <c r="BND64" s="38"/>
      <c r="BNE64" s="39"/>
      <c r="BNF64" s="39"/>
      <c r="BNG64" s="39"/>
      <c r="BNH64" s="39"/>
      <c r="BNI64" s="31"/>
      <c r="BNJ64" s="31"/>
      <c r="BNK64" s="31"/>
      <c r="BNL64" s="31"/>
      <c r="BNM64" s="32"/>
      <c r="BNN64" s="32"/>
      <c r="BNO64" s="32"/>
      <c r="BNP64" s="33"/>
      <c r="BNQ64" s="34"/>
      <c r="BNR64" s="35"/>
      <c r="BNS64" s="34"/>
      <c r="BNT64" s="35"/>
      <c r="BNU64" s="36"/>
      <c r="BNV64" s="36"/>
      <c r="BNW64" s="36"/>
      <c r="BNX64" s="37"/>
      <c r="BNY64" s="38"/>
      <c r="BNZ64" s="39"/>
      <c r="BOA64" s="39"/>
      <c r="BOB64" s="39"/>
      <c r="BOC64" s="39"/>
      <c r="BOD64" s="31"/>
      <c r="BOE64" s="31"/>
      <c r="BOF64" s="31"/>
      <c r="BOG64" s="31"/>
      <c r="BOH64" s="32"/>
      <c r="BOI64" s="32"/>
      <c r="BOJ64" s="32"/>
      <c r="BOK64" s="33"/>
      <c r="BOL64" s="34"/>
      <c r="BOM64" s="35"/>
      <c r="BON64" s="34"/>
      <c r="BOO64" s="35"/>
      <c r="BOP64" s="36"/>
      <c r="BOQ64" s="36"/>
      <c r="BOR64" s="36"/>
      <c r="BOS64" s="37"/>
      <c r="BOT64" s="38"/>
      <c r="BOU64" s="39"/>
      <c r="BOV64" s="39"/>
      <c r="BOW64" s="39"/>
      <c r="BOX64" s="39"/>
      <c r="BOY64" s="31"/>
      <c r="BOZ64" s="31"/>
      <c r="BPA64" s="31"/>
      <c r="BPB64" s="31"/>
      <c r="BPC64" s="32"/>
      <c r="BPD64" s="32"/>
      <c r="BPE64" s="32"/>
      <c r="BPF64" s="33"/>
      <c r="BPG64" s="34"/>
      <c r="BPH64" s="35"/>
      <c r="BPI64" s="34"/>
      <c r="BPJ64" s="35"/>
      <c r="BPK64" s="36"/>
      <c r="BPL64" s="36"/>
      <c r="BPM64" s="36"/>
      <c r="BPN64" s="37"/>
      <c r="BPO64" s="38"/>
      <c r="BPP64" s="39"/>
      <c r="BPQ64" s="39"/>
      <c r="BPR64" s="39"/>
      <c r="BPS64" s="39"/>
      <c r="BPT64" s="31"/>
      <c r="BPU64" s="31"/>
      <c r="BPV64" s="31"/>
      <c r="BPW64" s="31"/>
      <c r="BPX64" s="32"/>
      <c r="BPY64" s="32"/>
      <c r="BPZ64" s="32"/>
      <c r="BQA64" s="33"/>
      <c r="BQB64" s="34"/>
      <c r="BQC64" s="35"/>
      <c r="BQD64" s="34"/>
      <c r="BQE64" s="35"/>
      <c r="BQF64" s="36"/>
      <c r="BQG64" s="36"/>
      <c r="BQH64" s="36"/>
      <c r="BQI64" s="37"/>
      <c r="BQJ64" s="38"/>
      <c r="BQK64" s="39"/>
      <c r="BQL64" s="39"/>
      <c r="BQM64" s="39"/>
      <c r="BQN64" s="39"/>
      <c r="BQO64" s="31"/>
      <c r="BQP64" s="31"/>
      <c r="BQQ64" s="31"/>
      <c r="BQR64" s="31"/>
      <c r="BQS64" s="32"/>
      <c r="BQT64" s="32"/>
      <c r="BQU64" s="32"/>
      <c r="BQV64" s="33"/>
      <c r="BQW64" s="34"/>
      <c r="BQX64" s="35"/>
      <c r="BQY64" s="34"/>
      <c r="BQZ64" s="35"/>
      <c r="BRA64" s="36"/>
      <c r="BRB64" s="36"/>
      <c r="BRC64" s="36"/>
      <c r="BRD64" s="37"/>
      <c r="BRE64" s="38"/>
      <c r="BRF64" s="39"/>
      <c r="BRG64" s="39"/>
      <c r="BRH64" s="39"/>
      <c r="BRI64" s="39"/>
      <c r="BRJ64" s="31"/>
      <c r="BRK64" s="31"/>
      <c r="BRL64" s="31"/>
      <c r="BRM64" s="31"/>
      <c r="BRN64" s="32"/>
      <c r="BRO64" s="32"/>
      <c r="BRP64" s="32"/>
      <c r="BRQ64" s="33"/>
      <c r="BRR64" s="34"/>
      <c r="BRS64" s="35"/>
      <c r="BRT64" s="34"/>
      <c r="BRU64" s="35"/>
      <c r="BRV64" s="36"/>
      <c r="BRW64" s="36"/>
      <c r="BRX64" s="36"/>
      <c r="BRY64" s="37"/>
      <c r="BRZ64" s="38"/>
      <c r="BSA64" s="39"/>
      <c r="BSB64" s="39"/>
      <c r="BSC64" s="39"/>
      <c r="BSD64" s="39"/>
      <c r="BSE64" s="31"/>
      <c r="BSF64" s="31"/>
      <c r="BSG64" s="31"/>
      <c r="BSH64" s="31"/>
      <c r="BSI64" s="32"/>
      <c r="BSJ64" s="32"/>
      <c r="BSK64" s="32"/>
      <c r="BSL64" s="33"/>
      <c r="BSM64" s="34"/>
      <c r="BSN64" s="35"/>
      <c r="BSO64" s="34"/>
      <c r="BSP64" s="35"/>
      <c r="BSQ64" s="36"/>
      <c r="BSR64" s="36"/>
      <c r="BSS64" s="36"/>
      <c r="BST64" s="37"/>
      <c r="BSU64" s="38"/>
      <c r="BSV64" s="39"/>
      <c r="BSW64" s="39"/>
      <c r="BSX64" s="39"/>
      <c r="BSY64" s="39"/>
      <c r="BSZ64" s="31"/>
      <c r="BTA64" s="31"/>
      <c r="BTB64" s="31"/>
      <c r="BTC64" s="31"/>
      <c r="BTD64" s="32"/>
      <c r="BTE64" s="32"/>
      <c r="BTF64" s="32"/>
      <c r="BTG64" s="33"/>
      <c r="BTH64" s="34"/>
      <c r="BTI64" s="35"/>
      <c r="BTJ64" s="34"/>
      <c r="BTK64" s="35"/>
      <c r="BTL64" s="36"/>
      <c r="BTM64" s="36"/>
      <c r="BTN64" s="36"/>
      <c r="BTO64" s="37"/>
      <c r="BTP64" s="38"/>
      <c r="BTQ64" s="39"/>
      <c r="BTR64" s="39"/>
      <c r="BTS64" s="39"/>
      <c r="BTT64" s="39"/>
      <c r="BTU64" s="31"/>
      <c r="BTV64" s="31"/>
      <c r="BTW64" s="31"/>
      <c r="BTX64" s="31"/>
      <c r="BTY64" s="32"/>
      <c r="BTZ64" s="32"/>
      <c r="BUA64" s="32"/>
      <c r="BUB64" s="33"/>
      <c r="BUC64" s="34"/>
      <c r="BUD64" s="35"/>
      <c r="BUE64" s="34"/>
      <c r="BUF64" s="35"/>
      <c r="BUG64" s="36"/>
      <c r="BUH64" s="36"/>
      <c r="BUI64" s="36"/>
      <c r="BUJ64" s="37"/>
      <c r="BUK64" s="38"/>
      <c r="BUL64" s="39"/>
      <c r="BUM64" s="39"/>
      <c r="BUN64" s="39"/>
      <c r="BUO64" s="39"/>
      <c r="BUP64" s="31"/>
      <c r="BUQ64" s="31"/>
      <c r="BUR64" s="31"/>
      <c r="BUS64" s="31"/>
      <c r="BUT64" s="32"/>
      <c r="BUU64" s="32"/>
      <c r="BUV64" s="32"/>
      <c r="BUW64" s="33"/>
      <c r="BUX64" s="34"/>
      <c r="BUY64" s="35"/>
      <c r="BUZ64" s="34"/>
      <c r="BVA64" s="35"/>
      <c r="BVB64" s="36"/>
      <c r="BVC64" s="36"/>
      <c r="BVD64" s="36"/>
      <c r="BVE64" s="37"/>
      <c r="BVF64" s="38"/>
      <c r="BVG64" s="39"/>
      <c r="BVH64" s="39"/>
      <c r="BVI64" s="39"/>
      <c r="BVJ64" s="39"/>
      <c r="BVK64" s="31"/>
      <c r="BVL64" s="31"/>
      <c r="BVM64" s="31"/>
      <c r="BVN64" s="31"/>
      <c r="BVO64" s="32"/>
      <c r="BVP64" s="32"/>
      <c r="BVQ64" s="32"/>
      <c r="BVR64" s="33"/>
      <c r="BVS64" s="34"/>
      <c r="BVT64" s="35"/>
      <c r="BVU64" s="34"/>
      <c r="BVV64" s="35"/>
      <c r="BVW64" s="36"/>
      <c r="BVX64" s="36"/>
      <c r="BVY64" s="36"/>
      <c r="BVZ64" s="37"/>
      <c r="BWA64" s="38"/>
      <c r="BWB64" s="39"/>
      <c r="BWC64" s="39"/>
      <c r="BWD64" s="39"/>
      <c r="BWE64" s="39"/>
      <c r="BWF64" s="31"/>
      <c r="BWG64" s="31"/>
      <c r="BWH64" s="31"/>
      <c r="BWI64" s="31"/>
      <c r="BWJ64" s="32"/>
      <c r="BWK64" s="32"/>
      <c r="BWL64" s="32"/>
      <c r="BWM64" s="33"/>
      <c r="BWN64" s="34"/>
      <c r="BWO64" s="35"/>
      <c r="BWP64" s="34"/>
      <c r="BWQ64" s="35"/>
      <c r="BWR64" s="36"/>
      <c r="BWS64" s="36"/>
      <c r="BWT64" s="36"/>
      <c r="BWU64" s="37"/>
      <c r="BWV64" s="38"/>
      <c r="BWW64" s="39"/>
      <c r="BWX64" s="39"/>
      <c r="BWY64" s="39"/>
      <c r="BWZ64" s="39"/>
      <c r="BXA64" s="31"/>
      <c r="BXB64" s="31"/>
      <c r="BXC64" s="31"/>
      <c r="BXD64" s="31"/>
      <c r="BXE64" s="32"/>
      <c r="BXF64" s="32"/>
      <c r="BXG64" s="32"/>
      <c r="BXH64" s="33"/>
      <c r="BXI64" s="34"/>
      <c r="BXJ64" s="35"/>
      <c r="BXK64" s="34"/>
      <c r="BXL64" s="35"/>
      <c r="BXM64" s="36"/>
      <c r="BXN64" s="36"/>
      <c r="BXO64" s="36"/>
      <c r="BXP64" s="37"/>
      <c r="BXQ64" s="38"/>
      <c r="BXR64" s="39"/>
      <c r="BXS64" s="39"/>
      <c r="BXT64" s="39"/>
      <c r="BXU64" s="39"/>
      <c r="BXV64" s="31"/>
      <c r="BXW64" s="31"/>
      <c r="BXX64" s="31"/>
      <c r="BXY64" s="31"/>
      <c r="BXZ64" s="32"/>
      <c r="BYA64" s="32"/>
      <c r="BYB64" s="32"/>
      <c r="BYC64" s="33"/>
      <c r="BYD64" s="34"/>
      <c r="BYE64" s="35"/>
      <c r="BYF64" s="34"/>
      <c r="BYG64" s="35"/>
      <c r="BYH64" s="36"/>
      <c r="BYI64" s="36"/>
      <c r="BYJ64" s="36"/>
      <c r="BYK64" s="37"/>
      <c r="BYL64" s="38"/>
      <c r="BYM64" s="39"/>
      <c r="BYN64" s="39"/>
      <c r="BYO64" s="39"/>
      <c r="BYP64" s="39"/>
      <c r="BYQ64" s="31"/>
      <c r="BYR64" s="31"/>
      <c r="BYS64" s="31"/>
      <c r="BYT64" s="31"/>
      <c r="BYU64" s="32"/>
      <c r="BYV64" s="32"/>
      <c r="BYW64" s="32"/>
      <c r="BYX64" s="33"/>
      <c r="BYY64" s="34"/>
      <c r="BYZ64" s="35"/>
      <c r="BZA64" s="34"/>
      <c r="BZB64" s="35"/>
      <c r="BZC64" s="36"/>
      <c r="BZD64" s="36"/>
      <c r="BZE64" s="36"/>
      <c r="BZF64" s="37"/>
      <c r="BZG64" s="38"/>
      <c r="BZH64" s="39"/>
      <c r="BZI64" s="39"/>
      <c r="BZJ64" s="39"/>
      <c r="BZK64" s="39"/>
      <c r="BZL64" s="31"/>
      <c r="BZM64" s="31"/>
      <c r="BZN64" s="31"/>
      <c r="BZO64" s="31"/>
      <c r="BZP64" s="32"/>
      <c r="BZQ64" s="32"/>
      <c r="BZR64" s="32"/>
      <c r="BZS64" s="33"/>
      <c r="BZT64" s="34"/>
      <c r="BZU64" s="35"/>
      <c r="BZV64" s="34"/>
      <c r="BZW64" s="35"/>
      <c r="BZX64" s="36"/>
      <c r="BZY64" s="36"/>
      <c r="BZZ64" s="36"/>
      <c r="CAA64" s="37"/>
      <c r="CAB64" s="38"/>
      <c r="CAC64" s="39"/>
      <c r="CAD64" s="39"/>
      <c r="CAE64" s="39"/>
      <c r="CAF64" s="39"/>
      <c r="CAG64" s="31"/>
      <c r="CAH64" s="31"/>
      <c r="CAI64" s="31"/>
      <c r="CAJ64" s="31"/>
      <c r="CAK64" s="32"/>
      <c r="CAL64" s="32"/>
      <c r="CAM64" s="32"/>
      <c r="CAN64" s="33"/>
      <c r="CAO64" s="34"/>
      <c r="CAP64" s="35"/>
      <c r="CAQ64" s="34"/>
      <c r="CAR64" s="35"/>
      <c r="CAS64" s="36"/>
      <c r="CAT64" s="36"/>
      <c r="CAU64" s="36"/>
      <c r="CAV64" s="37"/>
      <c r="CAW64" s="38"/>
      <c r="CAX64" s="39"/>
      <c r="CAY64" s="39"/>
      <c r="CAZ64" s="39"/>
      <c r="CBA64" s="39"/>
      <c r="CBB64" s="31"/>
      <c r="CBC64" s="31"/>
      <c r="CBD64" s="31"/>
      <c r="CBE64" s="31"/>
      <c r="CBF64" s="32"/>
      <c r="CBG64" s="32"/>
      <c r="CBH64" s="32"/>
      <c r="CBI64" s="33"/>
      <c r="CBJ64" s="34"/>
      <c r="CBK64" s="35"/>
      <c r="CBL64" s="34"/>
      <c r="CBM64" s="35"/>
      <c r="CBN64" s="36"/>
      <c r="CBO64" s="36"/>
      <c r="CBP64" s="36"/>
      <c r="CBQ64" s="37"/>
      <c r="CBR64" s="38"/>
      <c r="CBS64" s="39"/>
      <c r="CBT64" s="39"/>
      <c r="CBU64" s="39"/>
      <c r="CBV64" s="39"/>
      <c r="CBW64" s="31"/>
      <c r="CBX64" s="31"/>
      <c r="CBY64" s="31"/>
      <c r="CBZ64" s="31"/>
      <c r="CCA64" s="32"/>
      <c r="CCB64" s="32"/>
      <c r="CCC64" s="32"/>
      <c r="CCD64" s="33"/>
      <c r="CCE64" s="34"/>
      <c r="CCF64" s="35"/>
      <c r="CCG64" s="34"/>
      <c r="CCH64" s="35"/>
      <c r="CCI64" s="36"/>
      <c r="CCJ64" s="36"/>
      <c r="CCK64" s="36"/>
      <c r="CCL64" s="37"/>
      <c r="CCM64" s="38"/>
      <c r="CCN64" s="39"/>
      <c r="CCO64" s="39"/>
      <c r="CCP64" s="39"/>
      <c r="CCQ64" s="39"/>
      <c r="CCR64" s="31"/>
      <c r="CCS64" s="31"/>
      <c r="CCT64" s="31"/>
      <c r="CCU64" s="31"/>
      <c r="CCV64" s="32"/>
      <c r="CCW64" s="32"/>
      <c r="CCX64" s="32"/>
      <c r="CCY64" s="33"/>
      <c r="CCZ64" s="34"/>
      <c r="CDA64" s="35"/>
      <c r="CDB64" s="34"/>
      <c r="CDC64" s="35"/>
      <c r="CDD64" s="36"/>
      <c r="CDE64" s="36"/>
      <c r="CDF64" s="36"/>
      <c r="CDG64" s="37"/>
      <c r="CDH64" s="38"/>
      <c r="CDI64" s="39"/>
      <c r="CDJ64" s="39"/>
      <c r="CDK64" s="39"/>
      <c r="CDL64" s="39"/>
      <c r="CDM64" s="31"/>
      <c r="CDN64" s="31"/>
      <c r="CDO64" s="31"/>
      <c r="CDP64" s="31"/>
      <c r="CDQ64" s="32"/>
      <c r="CDR64" s="32"/>
      <c r="CDS64" s="32"/>
      <c r="CDT64" s="33"/>
      <c r="CDU64" s="34"/>
      <c r="CDV64" s="35"/>
      <c r="CDW64" s="34"/>
      <c r="CDX64" s="35"/>
      <c r="CDY64" s="36"/>
      <c r="CDZ64" s="36"/>
      <c r="CEA64" s="36"/>
      <c r="CEB64" s="37"/>
      <c r="CEC64" s="38"/>
      <c r="CED64" s="39"/>
      <c r="CEE64" s="39"/>
      <c r="CEF64" s="39"/>
      <c r="CEG64" s="39"/>
      <c r="CEH64" s="31"/>
      <c r="CEI64" s="31"/>
      <c r="CEJ64" s="31"/>
      <c r="CEK64" s="31"/>
      <c r="CEL64" s="32"/>
      <c r="CEM64" s="32"/>
      <c r="CEN64" s="32"/>
      <c r="CEO64" s="33"/>
      <c r="CEP64" s="34"/>
      <c r="CEQ64" s="35"/>
      <c r="CER64" s="34"/>
      <c r="CES64" s="35"/>
      <c r="CET64" s="36"/>
      <c r="CEU64" s="36"/>
      <c r="CEV64" s="36"/>
      <c r="CEW64" s="37"/>
      <c r="CEX64" s="38"/>
      <c r="CEY64" s="39"/>
      <c r="CEZ64" s="39"/>
      <c r="CFA64" s="39"/>
      <c r="CFB64" s="39"/>
      <c r="CFC64" s="31"/>
      <c r="CFD64" s="31"/>
      <c r="CFE64" s="31"/>
      <c r="CFF64" s="31"/>
      <c r="CFG64" s="32"/>
      <c r="CFH64" s="32"/>
      <c r="CFI64" s="32"/>
      <c r="CFJ64" s="33"/>
      <c r="CFK64" s="34"/>
      <c r="CFL64" s="35"/>
      <c r="CFM64" s="34"/>
      <c r="CFN64" s="35"/>
      <c r="CFO64" s="36"/>
      <c r="CFP64" s="36"/>
      <c r="CFQ64" s="36"/>
      <c r="CFR64" s="37"/>
      <c r="CFS64" s="38"/>
      <c r="CFT64" s="39"/>
      <c r="CFU64" s="39"/>
      <c r="CFV64" s="39"/>
      <c r="CFW64" s="39"/>
      <c r="CFX64" s="31"/>
      <c r="CFY64" s="31"/>
      <c r="CFZ64" s="31"/>
      <c r="CGA64" s="31"/>
      <c r="CGB64" s="32"/>
      <c r="CGC64" s="32"/>
      <c r="CGD64" s="32"/>
      <c r="CGE64" s="33"/>
      <c r="CGF64" s="34"/>
      <c r="CGG64" s="35"/>
      <c r="CGH64" s="34"/>
      <c r="CGI64" s="35"/>
      <c r="CGJ64" s="36"/>
      <c r="CGK64" s="36"/>
      <c r="CGL64" s="36"/>
      <c r="CGM64" s="37"/>
      <c r="CGN64" s="38"/>
      <c r="CGO64" s="39"/>
      <c r="CGP64" s="39"/>
      <c r="CGQ64" s="39"/>
      <c r="CGR64" s="39"/>
      <c r="CGS64" s="31"/>
      <c r="CGT64" s="31"/>
      <c r="CGU64" s="31"/>
      <c r="CGV64" s="31"/>
      <c r="CGW64" s="32"/>
      <c r="CGX64" s="32"/>
      <c r="CGY64" s="32"/>
      <c r="CGZ64" s="33"/>
      <c r="CHA64" s="34"/>
      <c r="CHB64" s="35"/>
      <c r="CHC64" s="34"/>
      <c r="CHD64" s="35"/>
      <c r="CHE64" s="36"/>
      <c r="CHF64" s="36"/>
      <c r="CHG64" s="36"/>
      <c r="CHH64" s="37"/>
      <c r="CHI64" s="38"/>
      <c r="CHJ64" s="39"/>
      <c r="CHK64" s="39"/>
      <c r="CHL64" s="39"/>
      <c r="CHM64" s="39"/>
      <c r="CHN64" s="31"/>
      <c r="CHO64" s="31"/>
      <c r="CHP64" s="31"/>
      <c r="CHQ64" s="31"/>
      <c r="CHR64" s="32"/>
      <c r="CHS64" s="32"/>
      <c r="CHT64" s="32"/>
      <c r="CHU64" s="33"/>
      <c r="CHV64" s="34"/>
      <c r="CHW64" s="35"/>
      <c r="CHX64" s="34"/>
      <c r="CHY64" s="35"/>
      <c r="CHZ64" s="36"/>
      <c r="CIA64" s="36"/>
      <c r="CIB64" s="36"/>
      <c r="CIC64" s="37"/>
      <c r="CID64" s="38"/>
      <c r="CIE64" s="39"/>
      <c r="CIF64" s="39"/>
      <c r="CIG64" s="39"/>
      <c r="CIH64" s="39"/>
      <c r="CII64" s="31"/>
      <c r="CIJ64" s="31"/>
      <c r="CIK64" s="31"/>
      <c r="CIL64" s="31"/>
      <c r="CIM64" s="32"/>
      <c r="CIN64" s="32"/>
      <c r="CIO64" s="32"/>
      <c r="CIP64" s="33"/>
      <c r="CIQ64" s="34"/>
      <c r="CIR64" s="35"/>
      <c r="CIS64" s="34"/>
      <c r="CIT64" s="35"/>
      <c r="CIU64" s="36"/>
      <c r="CIV64" s="36"/>
      <c r="CIW64" s="36"/>
      <c r="CIX64" s="37"/>
      <c r="CIY64" s="38"/>
      <c r="CIZ64" s="39"/>
      <c r="CJA64" s="39"/>
      <c r="CJB64" s="39"/>
      <c r="CJC64" s="39"/>
      <c r="CJD64" s="31"/>
      <c r="CJE64" s="31"/>
      <c r="CJF64" s="31"/>
      <c r="CJG64" s="31"/>
      <c r="CJH64" s="32"/>
      <c r="CJI64" s="32"/>
      <c r="CJJ64" s="32"/>
      <c r="CJK64" s="33"/>
      <c r="CJL64" s="34"/>
      <c r="CJM64" s="35"/>
      <c r="CJN64" s="34"/>
      <c r="CJO64" s="35"/>
      <c r="CJP64" s="36"/>
      <c r="CJQ64" s="36"/>
      <c r="CJR64" s="36"/>
      <c r="CJS64" s="37"/>
      <c r="CJT64" s="38"/>
      <c r="CJU64" s="39"/>
      <c r="CJV64" s="39"/>
      <c r="CJW64" s="39"/>
      <c r="CJX64" s="39"/>
      <c r="CJY64" s="31"/>
      <c r="CJZ64" s="31"/>
      <c r="CKA64" s="31"/>
      <c r="CKB64" s="31"/>
      <c r="CKC64" s="32"/>
      <c r="CKD64" s="32"/>
      <c r="CKE64" s="32"/>
      <c r="CKF64" s="33"/>
      <c r="CKG64" s="34"/>
      <c r="CKH64" s="35"/>
      <c r="CKI64" s="34"/>
      <c r="CKJ64" s="35"/>
      <c r="CKK64" s="36"/>
      <c r="CKL64" s="36"/>
      <c r="CKM64" s="36"/>
      <c r="CKN64" s="37"/>
      <c r="CKO64" s="38"/>
      <c r="CKP64" s="39"/>
      <c r="CKQ64" s="39"/>
      <c r="CKR64" s="39"/>
      <c r="CKS64" s="39"/>
      <c r="CKT64" s="31"/>
      <c r="CKU64" s="31"/>
      <c r="CKV64" s="31"/>
      <c r="CKW64" s="31"/>
      <c r="CKX64" s="32"/>
      <c r="CKY64" s="32"/>
      <c r="CKZ64" s="32"/>
      <c r="CLA64" s="33"/>
      <c r="CLB64" s="34"/>
      <c r="CLC64" s="35"/>
      <c r="CLD64" s="34"/>
      <c r="CLE64" s="35"/>
      <c r="CLF64" s="36"/>
      <c r="CLG64" s="36"/>
      <c r="CLH64" s="36"/>
      <c r="CLI64" s="37"/>
      <c r="CLJ64" s="38"/>
      <c r="CLK64" s="39"/>
      <c r="CLL64" s="39"/>
      <c r="CLM64" s="39"/>
      <c r="CLN64" s="39"/>
      <c r="CLO64" s="31"/>
      <c r="CLP64" s="31"/>
      <c r="CLQ64" s="31"/>
      <c r="CLR64" s="31"/>
      <c r="CLS64" s="32"/>
      <c r="CLT64" s="32"/>
      <c r="CLU64" s="32"/>
      <c r="CLV64" s="33"/>
      <c r="CLW64" s="34"/>
      <c r="CLX64" s="35"/>
      <c r="CLY64" s="34"/>
      <c r="CLZ64" s="35"/>
      <c r="CMA64" s="36"/>
      <c r="CMB64" s="36"/>
      <c r="CMC64" s="36"/>
      <c r="CMD64" s="37"/>
      <c r="CME64" s="38"/>
      <c r="CMF64" s="39"/>
      <c r="CMG64" s="39"/>
      <c r="CMH64" s="39"/>
      <c r="CMI64" s="39"/>
      <c r="CMJ64" s="31"/>
      <c r="CMK64" s="31"/>
      <c r="CML64" s="31"/>
      <c r="CMM64" s="31"/>
      <c r="CMN64" s="32"/>
      <c r="CMO64" s="32"/>
      <c r="CMP64" s="32"/>
      <c r="CMQ64" s="33"/>
      <c r="CMR64" s="34"/>
      <c r="CMS64" s="35"/>
      <c r="CMT64" s="34"/>
      <c r="CMU64" s="35"/>
      <c r="CMV64" s="36"/>
      <c r="CMW64" s="36"/>
      <c r="CMX64" s="36"/>
      <c r="CMY64" s="37"/>
      <c r="CMZ64" s="38"/>
      <c r="CNA64" s="39"/>
      <c r="CNB64" s="39"/>
      <c r="CNC64" s="39"/>
      <c r="CND64" s="39"/>
      <c r="CNE64" s="31"/>
      <c r="CNF64" s="31"/>
      <c r="CNG64" s="31"/>
      <c r="CNH64" s="31"/>
      <c r="CNI64" s="32"/>
      <c r="CNJ64" s="32"/>
      <c r="CNK64" s="32"/>
      <c r="CNL64" s="33"/>
      <c r="CNM64" s="34"/>
      <c r="CNN64" s="35"/>
      <c r="CNO64" s="34"/>
      <c r="CNP64" s="35"/>
      <c r="CNQ64" s="36"/>
      <c r="CNR64" s="36"/>
      <c r="CNS64" s="36"/>
      <c r="CNT64" s="37"/>
      <c r="CNU64" s="38"/>
      <c r="CNV64" s="39"/>
      <c r="CNW64" s="39"/>
      <c r="CNX64" s="39"/>
      <c r="CNY64" s="39"/>
      <c r="CNZ64" s="31"/>
      <c r="COA64" s="31"/>
      <c r="COB64" s="31"/>
      <c r="COC64" s="31"/>
      <c r="COD64" s="32"/>
      <c r="COE64" s="32"/>
      <c r="COF64" s="32"/>
      <c r="COG64" s="33"/>
      <c r="COH64" s="34"/>
      <c r="COI64" s="35"/>
      <c r="COJ64" s="34"/>
      <c r="COK64" s="35"/>
      <c r="COL64" s="36"/>
      <c r="COM64" s="36"/>
      <c r="CON64" s="36"/>
      <c r="COO64" s="37"/>
      <c r="COP64" s="38"/>
      <c r="COQ64" s="39"/>
      <c r="COR64" s="39"/>
      <c r="COS64" s="39"/>
      <c r="COT64" s="39"/>
      <c r="COU64" s="31"/>
      <c r="COV64" s="31"/>
      <c r="COW64" s="31"/>
      <c r="COX64" s="31"/>
      <c r="COY64" s="32"/>
      <c r="COZ64" s="32"/>
      <c r="CPA64" s="32"/>
      <c r="CPB64" s="33"/>
      <c r="CPC64" s="34"/>
      <c r="CPD64" s="35"/>
      <c r="CPE64" s="34"/>
      <c r="CPF64" s="35"/>
      <c r="CPG64" s="36"/>
      <c r="CPH64" s="36"/>
      <c r="CPI64" s="36"/>
      <c r="CPJ64" s="37"/>
      <c r="CPK64" s="38"/>
      <c r="CPL64" s="39"/>
      <c r="CPM64" s="39"/>
      <c r="CPN64" s="39"/>
      <c r="CPO64" s="39"/>
      <c r="CPP64" s="31"/>
      <c r="CPQ64" s="31"/>
      <c r="CPR64" s="31"/>
      <c r="CPS64" s="31"/>
      <c r="CPT64" s="32"/>
      <c r="CPU64" s="32"/>
      <c r="CPV64" s="32"/>
      <c r="CPW64" s="33"/>
      <c r="CPX64" s="34"/>
      <c r="CPY64" s="35"/>
      <c r="CPZ64" s="34"/>
      <c r="CQA64" s="35"/>
      <c r="CQB64" s="36"/>
      <c r="CQC64" s="36"/>
      <c r="CQD64" s="36"/>
      <c r="CQE64" s="37"/>
      <c r="CQF64" s="38"/>
      <c r="CQG64" s="39"/>
      <c r="CQH64" s="39"/>
      <c r="CQI64" s="39"/>
      <c r="CQJ64" s="39"/>
      <c r="CQK64" s="31"/>
      <c r="CQL64" s="31"/>
      <c r="CQM64" s="31"/>
      <c r="CQN64" s="31"/>
      <c r="CQO64" s="32"/>
      <c r="CQP64" s="32"/>
      <c r="CQQ64" s="32"/>
      <c r="CQR64" s="33"/>
      <c r="CQS64" s="34"/>
      <c r="CQT64" s="35"/>
      <c r="CQU64" s="34"/>
      <c r="CQV64" s="35"/>
      <c r="CQW64" s="36"/>
      <c r="CQX64" s="36"/>
      <c r="CQY64" s="36"/>
      <c r="CQZ64" s="37"/>
      <c r="CRA64" s="38"/>
      <c r="CRB64" s="39"/>
      <c r="CRC64" s="39"/>
      <c r="CRD64" s="39"/>
      <c r="CRE64" s="39"/>
      <c r="CRF64" s="31"/>
      <c r="CRG64" s="31"/>
      <c r="CRH64" s="31"/>
      <c r="CRI64" s="31"/>
      <c r="CRJ64" s="32"/>
      <c r="CRK64" s="32"/>
      <c r="CRL64" s="32"/>
      <c r="CRM64" s="33"/>
      <c r="CRN64" s="34"/>
      <c r="CRO64" s="35"/>
      <c r="CRP64" s="34"/>
      <c r="CRQ64" s="35"/>
      <c r="CRR64" s="36"/>
      <c r="CRS64" s="36"/>
      <c r="CRT64" s="36"/>
      <c r="CRU64" s="37"/>
      <c r="CRV64" s="38"/>
      <c r="CRW64" s="39"/>
      <c r="CRX64" s="39"/>
      <c r="CRY64" s="39"/>
      <c r="CRZ64" s="39"/>
      <c r="CSA64" s="31"/>
      <c r="CSB64" s="31"/>
      <c r="CSC64" s="31"/>
      <c r="CSD64" s="31"/>
      <c r="CSE64" s="32"/>
      <c r="CSF64" s="32"/>
      <c r="CSG64" s="32"/>
      <c r="CSH64" s="33"/>
      <c r="CSI64" s="34"/>
      <c r="CSJ64" s="35"/>
      <c r="CSK64" s="34"/>
      <c r="CSL64" s="35"/>
      <c r="CSM64" s="36"/>
      <c r="CSN64" s="36"/>
      <c r="CSO64" s="36"/>
      <c r="CSP64" s="37"/>
      <c r="CSQ64" s="38"/>
      <c r="CSR64" s="39"/>
      <c r="CSS64" s="39"/>
      <c r="CST64" s="39"/>
      <c r="CSU64" s="39"/>
      <c r="CSV64" s="31"/>
      <c r="CSW64" s="31"/>
      <c r="CSX64" s="31"/>
      <c r="CSY64" s="31"/>
      <c r="CSZ64" s="32"/>
      <c r="CTA64" s="32"/>
      <c r="CTB64" s="32"/>
      <c r="CTC64" s="33"/>
      <c r="CTD64" s="34"/>
      <c r="CTE64" s="35"/>
      <c r="CTF64" s="34"/>
      <c r="CTG64" s="35"/>
      <c r="CTH64" s="36"/>
      <c r="CTI64" s="36"/>
      <c r="CTJ64" s="36"/>
      <c r="CTK64" s="37"/>
      <c r="CTL64" s="38"/>
      <c r="CTM64" s="39"/>
      <c r="CTN64" s="39"/>
      <c r="CTO64" s="39"/>
      <c r="CTP64" s="39"/>
      <c r="CTQ64" s="31"/>
      <c r="CTR64" s="31"/>
      <c r="CTS64" s="31"/>
      <c r="CTT64" s="31"/>
      <c r="CTU64" s="32"/>
      <c r="CTV64" s="32"/>
      <c r="CTW64" s="32"/>
      <c r="CTX64" s="33"/>
      <c r="CTY64" s="34"/>
      <c r="CTZ64" s="35"/>
      <c r="CUA64" s="34"/>
      <c r="CUB64" s="35"/>
      <c r="CUC64" s="36"/>
      <c r="CUD64" s="36"/>
      <c r="CUE64" s="36"/>
      <c r="CUF64" s="37"/>
      <c r="CUG64" s="38"/>
      <c r="CUH64" s="39"/>
      <c r="CUI64" s="39"/>
      <c r="CUJ64" s="39"/>
      <c r="CUK64" s="39"/>
      <c r="CUL64" s="31"/>
      <c r="CUM64" s="31"/>
      <c r="CUN64" s="31"/>
      <c r="CUO64" s="31"/>
      <c r="CUP64" s="32"/>
      <c r="CUQ64" s="32"/>
      <c r="CUR64" s="32"/>
      <c r="CUS64" s="33"/>
      <c r="CUT64" s="34"/>
      <c r="CUU64" s="35"/>
      <c r="CUV64" s="34"/>
      <c r="CUW64" s="35"/>
      <c r="CUX64" s="36"/>
      <c r="CUY64" s="36"/>
      <c r="CUZ64" s="36"/>
      <c r="CVA64" s="37"/>
      <c r="CVB64" s="38"/>
      <c r="CVC64" s="39"/>
      <c r="CVD64" s="39"/>
      <c r="CVE64" s="39"/>
      <c r="CVF64" s="39"/>
      <c r="CVG64" s="31"/>
      <c r="CVH64" s="31"/>
      <c r="CVI64" s="31"/>
      <c r="CVJ64" s="31"/>
      <c r="CVK64" s="32"/>
      <c r="CVL64" s="32"/>
      <c r="CVM64" s="32"/>
      <c r="CVN64" s="33"/>
      <c r="CVO64" s="34"/>
      <c r="CVP64" s="35"/>
      <c r="CVQ64" s="34"/>
      <c r="CVR64" s="35"/>
      <c r="CVS64" s="36"/>
      <c r="CVT64" s="36"/>
      <c r="CVU64" s="36"/>
      <c r="CVV64" s="37"/>
      <c r="CVW64" s="38"/>
      <c r="CVX64" s="39"/>
      <c r="CVY64" s="39"/>
      <c r="CVZ64" s="39"/>
      <c r="CWA64" s="39"/>
      <c r="CWB64" s="31"/>
      <c r="CWC64" s="31"/>
      <c r="CWD64" s="31"/>
      <c r="CWE64" s="31"/>
      <c r="CWF64" s="32"/>
      <c r="CWG64" s="32"/>
      <c r="CWH64" s="32"/>
      <c r="CWI64" s="33"/>
      <c r="CWJ64" s="34"/>
      <c r="CWK64" s="35"/>
      <c r="CWL64" s="34"/>
      <c r="CWM64" s="35"/>
      <c r="CWN64" s="36"/>
      <c r="CWO64" s="36"/>
      <c r="CWP64" s="36"/>
      <c r="CWQ64" s="37"/>
      <c r="CWR64" s="38"/>
      <c r="CWS64" s="39"/>
      <c r="CWT64" s="39"/>
      <c r="CWU64" s="39"/>
      <c r="CWV64" s="39"/>
      <c r="CWW64" s="31"/>
      <c r="CWX64" s="31"/>
      <c r="CWY64" s="31"/>
      <c r="CWZ64" s="31"/>
      <c r="CXA64" s="32"/>
      <c r="CXB64" s="32"/>
      <c r="CXC64" s="32"/>
      <c r="CXD64" s="33"/>
      <c r="CXE64" s="34"/>
      <c r="CXF64" s="35"/>
      <c r="CXG64" s="34"/>
      <c r="CXH64" s="35"/>
      <c r="CXI64" s="36"/>
      <c r="CXJ64" s="36"/>
      <c r="CXK64" s="36"/>
      <c r="CXL64" s="37"/>
      <c r="CXM64" s="38"/>
      <c r="CXN64" s="39"/>
      <c r="CXO64" s="39"/>
      <c r="CXP64" s="39"/>
      <c r="CXQ64" s="39"/>
      <c r="CXR64" s="31"/>
      <c r="CXS64" s="31"/>
      <c r="CXT64" s="31"/>
      <c r="CXU64" s="31"/>
      <c r="CXV64" s="32"/>
      <c r="CXW64" s="32"/>
      <c r="CXX64" s="32"/>
      <c r="CXY64" s="33"/>
      <c r="CXZ64" s="34"/>
      <c r="CYA64" s="35"/>
      <c r="CYB64" s="34"/>
      <c r="CYC64" s="35"/>
      <c r="CYD64" s="36"/>
      <c r="CYE64" s="36"/>
      <c r="CYF64" s="36"/>
      <c r="CYG64" s="37"/>
      <c r="CYH64" s="38"/>
      <c r="CYI64" s="39"/>
      <c r="CYJ64" s="39"/>
      <c r="CYK64" s="39"/>
      <c r="CYL64" s="39"/>
      <c r="CYM64" s="31"/>
      <c r="CYN64" s="31"/>
      <c r="CYO64" s="31"/>
      <c r="CYP64" s="31"/>
      <c r="CYQ64" s="32"/>
      <c r="CYR64" s="32"/>
      <c r="CYS64" s="32"/>
      <c r="CYT64" s="33"/>
      <c r="CYU64" s="34"/>
      <c r="CYV64" s="35"/>
      <c r="CYW64" s="34"/>
      <c r="CYX64" s="35"/>
      <c r="CYY64" s="36"/>
      <c r="CYZ64" s="36"/>
      <c r="CZA64" s="36"/>
      <c r="CZB64" s="37"/>
      <c r="CZC64" s="38"/>
      <c r="CZD64" s="39"/>
      <c r="CZE64" s="39"/>
      <c r="CZF64" s="39"/>
      <c r="CZG64" s="39"/>
      <c r="CZH64" s="31"/>
      <c r="CZI64" s="31"/>
      <c r="CZJ64" s="31"/>
      <c r="CZK64" s="31"/>
      <c r="CZL64" s="32"/>
      <c r="CZM64" s="32"/>
      <c r="CZN64" s="32"/>
      <c r="CZO64" s="33"/>
      <c r="CZP64" s="34"/>
      <c r="CZQ64" s="35"/>
      <c r="CZR64" s="34"/>
      <c r="CZS64" s="35"/>
      <c r="CZT64" s="36"/>
      <c r="CZU64" s="36"/>
      <c r="CZV64" s="36"/>
      <c r="CZW64" s="37"/>
      <c r="CZX64" s="38"/>
      <c r="CZY64" s="39"/>
      <c r="CZZ64" s="39"/>
      <c r="DAA64" s="39"/>
      <c r="DAB64" s="39"/>
      <c r="DAC64" s="31"/>
      <c r="DAD64" s="31"/>
      <c r="DAE64" s="31"/>
      <c r="DAF64" s="31"/>
      <c r="DAG64" s="32"/>
      <c r="DAH64" s="32"/>
      <c r="DAI64" s="32"/>
      <c r="DAJ64" s="33"/>
      <c r="DAK64" s="34"/>
      <c r="DAL64" s="35"/>
      <c r="DAM64" s="34"/>
      <c r="DAN64" s="35"/>
      <c r="DAO64" s="36"/>
      <c r="DAP64" s="36"/>
      <c r="DAQ64" s="36"/>
      <c r="DAR64" s="37"/>
      <c r="DAS64" s="38"/>
      <c r="DAT64" s="39"/>
      <c r="DAU64" s="39"/>
      <c r="DAV64" s="39"/>
      <c r="DAW64" s="39"/>
      <c r="DAX64" s="31"/>
      <c r="DAY64" s="31"/>
      <c r="DAZ64" s="31"/>
      <c r="DBA64" s="31"/>
      <c r="DBB64" s="32"/>
      <c r="DBC64" s="32"/>
      <c r="DBD64" s="32"/>
      <c r="DBE64" s="33"/>
      <c r="DBF64" s="34"/>
      <c r="DBG64" s="35"/>
      <c r="DBH64" s="34"/>
      <c r="DBI64" s="35"/>
      <c r="DBJ64" s="36"/>
      <c r="DBK64" s="36"/>
      <c r="DBL64" s="36"/>
      <c r="DBM64" s="37"/>
      <c r="DBN64" s="38"/>
      <c r="DBO64" s="39"/>
      <c r="DBP64" s="39"/>
      <c r="DBQ64" s="39"/>
      <c r="DBR64" s="39"/>
      <c r="DBS64" s="31"/>
      <c r="DBT64" s="31"/>
      <c r="DBU64" s="31"/>
      <c r="DBV64" s="31"/>
      <c r="DBW64" s="32"/>
      <c r="DBX64" s="32"/>
      <c r="DBY64" s="32"/>
      <c r="DBZ64" s="33"/>
      <c r="DCA64" s="34"/>
      <c r="DCB64" s="35"/>
      <c r="DCC64" s="34"/>
      <c r="DCD64" s="35"/>
      <c r="DCE64" s="36"/>
      <c r="DCF64" s="36"/>
      <c r="DCG64" s="36"/>
      <c r="DCH64" s="37"/>
      <c r="DCI64" s="38"/>
      <c r="DCJ64" s="39"/>
      <c r="DCK64" s="39"/>
      <c r="DCL64" s="39"/>
      <c r="DCM64" s="39"/>
      <c r="DCN64" s="31"/>
      <c r="DCO64" s="31"/>
      <c r="DCP64" s="31"/>
      <c r="DCQ64" s="31"/>
      <c r="DCR64" s="32"/>
      <c r="DCS64" s="32"/>
      <c r="DCT64" s="32"/>
      <c r="DCU64" s="33"/>
      <c r="DCV64" s="34"/>
      <c r="DCW64" s="35"/>
      <c r="DCX64" s="34"/>
      <c r="DCY64" s="35"/>
      <c r="DCZ64" s="36"/>
      <c r="DDA64" s="36"/>
      <c r="DDB64" s="36"/>
      <c r="DDC64" s="37"/>
      <c r="DDD64" s="38"/>
      <c r="DDE64" s="39"/>
      <c r="DDF64" s="39"/>
      <c r="DDG64" s="39"/>
      <c r="DDH64" s="39"/>
      <c r="DDI64" s="31"/>
      <c r="DDJ64" s="31"/>
      <c r="DDK64" s="31"/>
      <c r="DDL64" s="31"/>
      <c r="DDM64" s="32"/>
      <c r="DDN64" s="32"/>
      <c r="DDO64" s="32"/>
      <c r="DDP64" s="33"/>
      <c r="DDQ64" s="34"/>
      <c r="DDR64" s="35"/>
      <c r="DDS64" s="34"/>
      <c r="DDT64" s="35"/>
      <c r="DDU64" s="36"/>
      <c r="DDV64" s="36"/>
      <c r="DDW64" s="36"/>
      <c r="DDX64" s="37"/>
      <c r="DDY64" s="38"/>
      <c r="DDZ64" s="39"/>
      <c r="DEA64" s="39"/>
      <c r="DEB64" s="39"/>
      <c r="DEC64" s="39"/>
      <c r="DED64" s="31"/>
      <c r="DEE64" s="31"/>
      <c r="DEF64" s="31"/>
      <c r="DEG64" s="31"/>
      <c r="DEH64" s="32"/>
      <c r="DEI64" s="32"/>
      <c r="DEJ64" s="32"/>
      <c r="DEK64" s="33"/>
      <c r="DEL64" s="34"/>
      <c r="DEM64" s="35"/>
      <c r="DEN64" s="34"/>
      <c r="DEO64" s="35"/>
      <c r="DEP64" s="36"/>
      <c r="DEQ64" s="36"/>
      <c r="DER64" s="36"/>
      <c r="DES64" s="37"/>
      <c r="DET64" s="38"/>
      <c r="DEU64" s="39"/>
      <c r="DEV64" s="39"/>
      <c r="DEW64" s="39"/>
      <c r="DEX64" s="39"/>
      <c r="DEY64" s="31"/>
      <c r="DEZ64" s="31"/>
      <c r="DFA64" s="31"/>
      <c r="DFB64" s="31"/>
      <c r="DFC64" s="32"/>
      <c r="DFD64" s="32"/>
      <c r="DFE64" s="32"/>
      <c r="DFF64" s="33"/>
      <c r="DFG64" s="34"/>
      <c r="DFH64" s="35"/>
      <c r="DFI64" s="34"/>
      <c r="DFJ64" s="35"/>
      <c r="DFK64" s="36"/>
      <c r="DFL64" s="36"/>
      <c r="DFM64" s="36"/>
      <c r="DFN64" s="37"/>
      <c r="DFO64" s="38"/>
      <c r="DFP64" s="39"/>
      <c r="DFQ64" s="39"/>
      <c r="DFR64" s="39"/>
      <c r="DFS64" s="39"/>
      <c r="DFT64" s="31"/>
      <c r="DFU64" s="31"/>
      <c r="DFV64" s="31"/>
      <c r="DFW64" s="31"/>
      <c r="DFX64" s="32"/>
      <c r="DFY64" s="32"/>
      <c r="DFZ64" s="32"/>
      <c r="DGA64" s="33"/>
      <c r="DGB64" s="34"/>
      <c r="DGC64" s="35"/>
      <c r="DGD64" s="34"/>
      <c r="DGE64" s="35"/>
      <c r="DGF64" s="36"/>
      <c r="DGG64" s="36"/>
      <c r="DGH64" s="36"/>
      <c r="DGI64" s="37"/>
      <c r="DGJ64" s="38"/>
      <c r="DGK64" s="39"/>
      <c r="DGL64" s="39"/>
      <c r="DGM64" s="39"/>
      <c r="DGN64" s="39"/>
      <c r="DGO64" s="31"/>
      <c r="DGP64" s="31"/>
      <c r="DGQ64" s="31"/>
      <c r="DGR64" s="31"/>
      <c r="DGS64" s="32"/>
      <c r="DGT64" s="32"/>
      <c r="DGU64" s="32"/>
      <c r="DGV64" s="33"/>
      <c r="DGW64" s="34"/>
      <c r="DGX64" s="35"/>
      <c r="DGY64" s="34"/>
      <c r="DGZ64" s="35"/>
      <c r="DHA64" s="36"/>
      <c r="DHB64" s="36"/>
      <c r="DHC64" s="36"/>
      <c r="DHD64" s="37"/>
      <c r="DHE64" s="38"/>
      <c r="DHF64" s="39"/>
      <c r="DHG64" s="39"/>
      <c r="DHH64" s="39"/>
      <c r="DHI64" s="39"/>
      <c r="DHJ64" s="31"/>
      <c r="DHK64" s="31"/>
      <c r="DHL64" s="31"/>
      <c r="DHM64" s="31"/>
      <c r="DHN64" s="32"/>
      <c r="DHO64" s="32"/>
      <c r="DHP64" s="32"/>
      <c r="DHQ64" s="33"/>
      <c r="DHR64" s="34"/>
      <c r="DHS64" s="35"/>
      <c r="DHT64" s="34"/>
      <c r="DHU64" s="35"/>
      <c r="DHV64" s="36"/>
      <c r="DHW64" s="36"/>
      <c r="DHX64" s="36"/>
      <c r="DHY64" s="37"/>
      <c r="DHZ64" s="38"/>
      <c r="DIA64" s="39"/>
      <c r="DIB64" s="39"/>
      <c r="DIC64" s="39"/>
      <c r="DID64" s="39"/>
      <c r="DIE64" s="31"/>
      <c r="DIF64" s="31"/>
      <c r="DIG64" s="31"/>
      <c r="DIH64" s="31"/>
      <c r="DII64" s="32"/>
      <c r="DIJ64" s="32"/>
      <c r="DIK64" s="32"/>
      <c r="DIL64" s="33"/>
      <c r="DIM64" s="34"/>
      <c r="DIN64" s="35"/>
      <c r="DIO64" s="34"/>
      <c r="DIP64" s="35"/>
      <c r="DIQ64" s="36"/>
      <c r="DIR64" s="36"/>
      <c r="DIS64" s="36"/>
      <c r="DIT64" s="37"/>
      <c r="DIU64" s="38"/>
      <c r="DIV64" s="39"/>
      <c r="DIW64" s="39"/>
      <c r="DIX64" s="39"/>
      <c r="DIY64" s="39"/>
      <c r="DIZ64" s="31"/>
      <c r="DJA64" s="31"/>
      <c r="DJB64" s="31"/>
      <c r="DJC64" s="31"/>
      <c r="DJD64" s="32"/>
      <c r="DJE64" s="32"/>
      <c r="DJF64" s="32"/>
      <c r="DJG64" s="33"/>
      <c r="DJH64" s="34"/>
      <c r="DJI64" s="35"/>
      <c r="DJJ64" s="34"/>
      <c r="DJK64" s="35"/>
      <c r="DJL64" s="36"/>
      <c r="DJM64" s="36"/>
      <c r="DJN64" s="36"/>
      <c r="DJO64" s="37"/>
      <c r="DJP64" s="38"/>
      <c r="DJQ64" s="39"/>
      <c r="DJR64" s="39"/>
      <c r="DJS64" s="39"/>
      <c r="DJT64" s="39"/>
      <c r="DJU64" s="31"/>
      <c r="DJV64" s="31"/>
      <c r="DJW64" s="31"/>
      <c r="DJX64" s="31"/>
      <c r="DJY64" s="32"/>
      <c r="DJZ64" s="32"/>
      <c r="DKA64" s="32"/>
      <c r="DKB64" s="33"/>
      <c r="DKC64" s="34"/>
      <c r="DKD64" s="35"/>
      <c r="DKE64" s="34"/>
      <c r="DKF64" s="35"/>
      <c r="DKG64" s="36"/>
      <c r="DKH64" s="36"/>
      <c r="DKI64" s="36"/>
      <c r="DKJ64" s="37"/>
      <c r="DKK64" s="38"/>
      <c r="DKL64" s="39"/>
      <c r="DKM64" s="39"/>
      <c r="DKN64" s="39"/>
      <c r="DKO64" s="39"/>
      <c r="DKP64" s="31"/>
      <c r="DKQ64" s="31"/>
      <c r="DKR64" s="31"/>
      <c r="DKS64" s="31"/>
      <c r="DKT64" s="32"/>
      <c r="DKU64" s="32"/>
      <c r="DKV64" s="32"/>
      <c r="DKW64" s="33"/>
      <c r="DKX64" s="34"/>
      <c r="DKY64" s="35"/>
      <c r="DKZ64" s="34"/>
      <c r="DLA64" s="35"/>
      <c r="DLB64" s="36"/>
      <c r="DLC64" s="36"/>
      <c r="DLD64" s="36"/>
      <c r="DLE64" s="37"/>
      <c r="DLF64" s="38"/>
      <c r="DLG64" s="39"/>
      <c r="DLH64" s="39"/>
      <c r="DLI64" s="39"/>
      <c r="DLJ64" s="39"/>
      <c r="DLK64" s="31"/>
      <c r="DLL64" s="31"/>
      <c r="DLM64" s="31"/>
      <c r="DLN64" s="31"/>
      <c r="DLO64" s="32"/>
      <c r="DLP64" s="32"/>
      <c r="DLQ64" s="32"/>
      <c r="DLR64" s="33"/>
      <c r="DLS64" s="34"/>
      <c r="DLT64" s="35"/>
      <c r="DLU64" s="34"/>
      <c r="DLV64" s="35"/>
      <c r="DLW64" s="36"/>
      <c r="DLX64" s="36"/>
      <c r="DLY64" s="36"/>
      <c r="DLZ64" s="37"/>
      <c r="DMA64" s="38"/>
      <c r="DMB64" s="39"/>
      <c r="DMC64" s="39"/>
      <c r="DMD64" s="39"/>
      <c r="DME64" s="39"/>
      <c r="DMF64" s="31"/>
      <c r="DMG64" s="31"/>
      <c r="DMH64" s="31"/>
      <c r="DMI64" s="31"/>
      <c r="DMJ64" s="32"/>
      <c r="DMK64" s="32"/>
      <c r="DML64" s="32"/>
      <c r="DMM64" s="33"/>
      <c r="DMN64" s="34"/>
      <c r="DMO64" s="35"/>
      <c r="DMP64" s="34"/>
      <c r="DMQ64" s="35"/>
      <c r="DMR64" s="36"/>
      <c r="DMS64" s="36"/>
      <c r="DMT64" s="36"/>
      <c r="DMU64" s="37"/>
      <c r="DMV64" s="38"/>
      <c r="DMW64" s="39"/>
      <c r="DMX64" s="39"/>
      <c r="DMY64" s="39"/>
      <c r="DMZ64" s="39"/>
      <c r="DNA64" s="31"/>
      <c r="DNB64" s="31"/>
      <c r="DNC64" s="31"/>
      <c r="DND64" s="31"/>
      <c r="DNE64" s="32"/>
      <c r="DNF64" s="32"/>
      <c r="DNG64" s="32"/>
      <c r="DNH64" s="33"/>
      <c r="DNI64" s="34"/>
      <c r="DNJ64" s="35"/>
      <c r="DNK64" s="34"/>
      <c r="DNL64" s="35"/>
      <c r="DNM64" s="36"/>
      <c r="DNN64" s="36"/>
      <c r="DNO64" s="36"/>
      <c r="DNP64" s="37"/>
      <c r="DNQ64" s="38"/>
      <c r="DNR64" s="39"/>
      <c r="DNS64" s="39"/>
      <c r="DNT64" s="39"/>
      <c r="DNU64" s="39"/>
      <c r="DNV64" s="31"/>
      <c r="DNW64" s="31"/>
      <c r="DNX64" s="31"/>
      <c r="DNY64" s="31"/>
      <c r="DNZ64" s="32"/>
      <c r="DOA64" s="32"/>
      <c r="DOB64" s="32"/>
      <c r="DOC64" s="33"/>
      <c r="DOD64" s="34"/>
      <c r="DOE64" s="35"/>
      <c r="DOF64" s="34"/>
      <c r="DOG64" s="35"/>
      <c r="DOH64" s="36"/>
      <c r="DOI64" s="36"/>
      <c r="DOJ64" s="36"/>
      <c r="DOK64" s="37"/>
      <c r="DOL64" s="38"/>
      <c r="DOM64" s="39"/>
      <c r="DON64" s="39"/>
      <c r="DOO64" s="39"/>
      <c r="DOP64" s="39"/>
      <c r="DOQ64" s="31"/>
      <c r="DOR64" s="31"/>
      <c r="DOS64" s="31"/>
      <c r="DOT64" s="31"/>
      <c r="DOU64" s="32"/>
      <c r="DOV64" s="32"/>
      <c r="DOW64" s="32"/>
      <c r="DOX64" s="33"/>
      <c r="DOY64" s="34"/>
      <c r="DOZ64" s="35"/>
      <c r="DPA64" s="34"/>
      <c r="DPB64" s="35"/>
      <c r="DPC64" s="36"/>
      <c r="DPD64" s="36"/>
      <c r="DPE64" s="36"/>
      <c r="DPF64" s="37"/>
      <c r="DPG64" s="38"/>
      <c r="DPH64" s="39"/>
      <c r="DPI64" s="39"/>
      <c r="DPJ64" s="39"/>
      <c r="DPK64" s="39"/>
      <c r="DPL64" s="31"/>
      <c r="DPM64" s="31"/>
      <c r="DPN64" s="31"/>
      <c r="DPO64" s="31"/>
      <c r="DPP64" s="32"/>
      <c r="DPQ64" s="32"/>
      <c r="DPR64" s="32"/>
      <c r="DPS64" s="33"/>
      <c r="DPT64" s="34"/>
      <c r="DPU64" s="35"/>
      <c r="DPV64" s="34"/>
      <c r="DPW64" s="35"/>
      <c r="DPX64" s="36"/>
      <c r="DPY64" s="36"/>
      <c r="DPZ64" s="36"/>
      <c r="DQA64" s="37"/>
      <c r="DQB64" s="38"/>
      <c r="DQC64" s="39"/>
      <c r="DQD64" s="39"/>
      <c r="DQE64" s="39"/>
      <c r="DQF64" s="39"/>
      <c r="DQG64" s="31"/>
      <c r="DQH64" s="31"/>
      <c r="DQI64" s="31"/>
      <c r="DQJ64" s="31"/>
      <c r="DQK64" s="32"/>
      <c r="DQL64" s="32"/>
      <c r="DQM64" s="32"/>
      <c r="DQN64" s="33"/>
      <c r="DQO64" s="34"/>
      <c r="DQP64" s="35"/>
      <c r="DQQ64" s="34"/>
      <c r="DQR64" s="35"/>
      <c r="DQS64" s="36"/>
      <c r="DQT64" s="36"/>
      <c r="DQU64" s="36"/>
      <c r="DQV64" s="37"/>
      <c r="DQW64" s="38"/>
      <c r="DQX64" s="39"/>
      <c r="DQY64" s="39"/>
      <c r="DQZ64" s="39"/>
      <c r="DRA64" s="39"/>
      <c r="DRB64" s="31"/>
      <c r="DRC64" s="31"/>
      <c r="DRD64" s="31"/>
      <c r="DRE64" s="31"/>
      <c r="DRF64" s="32"/>
      <c r="DRG64" s="32"/>
      <c r="DRH64" s="32"/>
      <c r="DRI64" s="33"/>
      <c r="DRJ64" s="34"/>
      <c r="DRK64" s="35"/>
      <c r="DRL64" s="34"/>
      <c r="DRM64" s="35"/>
      <c r="DRN64" s="36"/>
      <c r="DRO64" s="36"/>
      <c r="DRP64" s="36"/>
      <c r="DRQ64" s="37"/>
      <c r="DRR64" s="38"/>
      <c r="DRS64" s="39"/>
      <c r="DRT64" s="39"/>
      <c r="DRU64" s="39"/>
      <c r="DRV64" s="39"/>
      <c r="DRW64" s="31"/>
      <c r="DRX64" s="31"/>
      <c r="DRY64" s="31"/>
      <c r="DRZ64" s="31"/>
      <c r="DSA64" s="32"/>
      <c r="DSB64" s="32"/>
      <c r="DSC64" s="32"/>
      <c r="DSD64" s="33"/>
      <c r="DSE64" s="34"/>
      <c r="DSF64" s="35"/>
      <c r="DSG64" s="34"/>
      <c r="DSH64" s="35"/>
      <c r="DSI64" s="36"/>
      <c r="DSJ64" s="36"/>
      <c r="DSK64" s="36"/>
      <c r="DSL64" s="37"/>
      <c r="DSM64" s="38"/>
      <c r="DSN64" s="39"/>
      <c r="DSO64" s="39"/>
      <c r="DSP64" s="39"/>
      <c r="DSQ64" s="39"/>
      <c r="DSR64" s="31"/>
      <c r="DSS64" s="31"/>
      <c r="DST64" s="31"/>
      <c r="DSU64" s="31"/>
      <c r="DSV64" s="32"/>
      <c r="DSW64" s="32"/>
      <c r="DSX64" s="32"/>
      <c r="DSY64" s="33"/>
      <c r="DSZ64" s="34"/>
      <c r="DTA64" s="35"/>
      <c r="DTB64" s="34"/>
      <c r="DTC64" s="35"/>
      <c r="DTD64" s="36"/>
      <c r="DTE64" s="36"/>
      <c r="DTF64" s="36"/>
      <c r="DTG64" s="37"/>
      <c r="DTH64" s="38"/>
      <c r="DTI64" s="39"/>
      <c r="DTJ64" s="39"/>
      <c r="DTK64" s="39"/>
      <c r="DTL64" s="39"/>
      <c r="DTM64" s="31"/>
      <c r="DTN64" s="31"/>
      <c r="DTO64" s="31"/>
      <c r="DTP64" s="31"/>
      <c r="DTQ64" s="32"/>
      <c r="DTR64" s="32"/>
      <c r="DTS64" s="32"/>
      <c r="DTT64" s="33"/>
      <c r="DTU64" s="34"/>
      <c r="DTV64" s="35"/>
      <c r="DTW64" s="34"/>
      <c r="DTX64" s="35"/>
      <c r="DTY64" s="36"/>
      <c r="DTZ64" s="36"/>
      <c r="DUA64" s="36"/>
      <c r="DUB64" s="37"/>
      <c r="DUC64" s="38"/>
      <c r="DUD64" s="39"/>
      <c r="DUE64" s="39"/>
      <c r="DUF64" s="39"/>
      <c r="DUG64" s="39"/>
      <c r="DUH64" s="31"/>
      <c r="DUI64" s="31"/>
      <c r="DUJ64" s="31"/>
      <c r="DUK64" s="31"/>
      <c r="DUL64" s="32"/>
      <c r="DUM64" s="32"/>
      <c r="DUN64" s="32"/>
      <c r="DUO64" s="33"/>
      <c r="DUP64" s="34"/>
      <c r="DUQ64" s="35"/>
      <c r="DUR64" s="34"/>
      <c r="DUS64" s="35"/>
      <c r="DUT64" s="36"/>
      <c r="DUU64" s="36"/>
      <c r="DUV64" s="36"/>
      <c r="DUW64" s="37"/>
      <c r="DUX64" s="38"/>
      <c r="DUY64" s="39"/>
      <c r="DUZ64" s="39"/>
      <c r="DVA64" s="39"/>
      <c r="DVB64" s="39"/>
      <c r="DVC64" s="31"/>
      <c r="DVD64" s="31"/>
      <c r="DVE64" s="31"/>
      <c r="DVF64" s="31"/>
      <c r="DVG64" s="32"/>
      <c r="DVH64" s="32"/>
      <c r="DVI64" s="32"/>
      <c r="DVJ64" s="33"/>
      <c r="DVK64" s="34"/>
      <c r="DVL64" s="35"/>
      <c r="DVM64" s="34"/>
      <c r="DVN64" s="35"/>
      <c r="DVO64" s="36"/>
      <c r="DVP64" s="36"/>
      <c r="DVQ64" s="36"/>
      <c r="DVR64" s="37"/>
      <c r="DVS64" s="38"/>
      <c r="DVT64" s="39"/>
      <c r="DVU64" s="39"/>
      <c r="DVV64" s="39"/>
      <c r="DVW64" s="39"/>
      <c r="DVX64" s="31"/>
      <c r="DVY64" s="31"/>
      <c r="DVZ64" s="31"/>
      <c r="DWA64" s="31"/>
      <c r="DWB64" s="32"/>
      <c r="DWC64" s="32"/>
      <c r="DWD64" s="32"/>
      <c r="DWE64" s="33"/>
      <c r="DWF64" s="34"/>
      <c r="DWG64" s="35"/>
      <c r="DWH64" s="34"/>
      <c r="DWI64" s="35"/>
      <c r="DWJ64" s="36"/>
      <c r="DWK64" s="36"/>
      <c r="DWL64" s="36"/>
      <c r="DWM64" s="37"/>
      <c r="DWN64" s="38"/>
      <c r="DWO64" s="39"/>
      <c r="DWP64" s="39"/>
      <c r="DWQ64" s="39"/>
      <c r="DWR64" s="39"/>
      <c r="DWS64" s="31"/>
      <c r="DWT64" s="31"/>
      <c r="DWU64" s="31"/>
      <c r="DWV64" s="31"/>
      <c r="DWW64" s="32"/>
      <c r="DWX64" s="32"/>
      <c r="DWY64" s="32"/>
      <c r="DWZ64" s="33"/>
      <c r="DXA64" s="34"/>
      <c r="DXB64" s="35"/>
      <c r="DXC64" s="34"/>
      <c r="DXD64" s="35"/>
      <c r="DXE64" s="36"/>
      <c r="DXF64" s="36"/>
      <c r="DXG64" s="36"/>
      <c r="DXH64" s="37"/>
      <c r="DXI64" s="38"/>
      <c r="DXJ64" s="39"/>
      <c r="DXK64" s="39"/>
      <c r="DXL64" s="39"/>
      <c r="DXM64" s="39"/>
      <c r="DXN64" s="31"/>
      <c r="DXO64" s="31"/>
      <c r="DXP64" s="31"/>
      <c r="DXQ64" s="31"/>
      <c r="DXR64" s="32"/>
      <c r="DXS64" s="32"/>
      <c r="DXT64" s="32"/>
      <c r="DXU64" s="33"/>
      <c r="DXV64" s="34"/>
      <c r="DXW64" s="35"/>
      <c r="DXX64" s="34"/>
      <c r="DXY64" s="35"/>
      <c r="DXZ64" s="36"/>
      <c r="DYA64" s="36"/>
      <c r="DYB64" s="36"/>
      <c r="DYC64" s="37"/>
      <c r="DYD64" s="38"/>
      <c r="DYE64" s="39"/>
      <c r="DYF64" s="39"/>
      <c r="DYG64" s="39"/>
      <c r="DYH64" s="39"/>
      <c r="DYI64" s="31"/>
      <c r="DYJ64" s="31"/>
      <c r="DYK64" s="31"/>
      <c r="DYL64" s="31"/>
      <c r="DYM64" s="32"/>
      <c r="DYN64" s="32"/>
      <c r="DYO64" s="32"/>
      <c r="DYP64" s="33"/>
      <c r="DYQ64" s="34"/>
      <c r="DYR64" s="35"/>
      <c r="DYS64" s="34"/>
      <c r="DYT64" s="35"/>
      <c r="DYU64" s="36"/>
      <c r="DYV64" s="36"/>
      <c r="DYW64" s="36"/>
      <c r="DYX64" s="37"/>
      <c r="DYY64" s="38"/>
      <c r="DYZ64" s="39"/>
      <c r="DZA64" s="39"/>
      <c r="DZB64" s="39"/>
      <c r="DZC64" s="39"/>
      <c r="DZD64" s="31"/>
      <c r="DZE64" s="31"/>
      <c r="DZF64" s="31"/>
      <c r="DZG64" s="31"/>
      <c r="DZH64" s="32"/>
      <c r="DZI64" s="32"/>
      <c r="DZJ64" s="32"/>
      <c r="DZK64" s="33"/>
      <c r="DZL64" s="34"/>
      <c r="DZM64" s="35"/>
      <c r="DZN64" s="34"/>
      <c r="DZO64" s="35"/>
      <c r="DZP64" s="36"/>
      <c r="DZQ64" s="36"/>
      <c r="DZR64" s="36"/>
      <c r="DZS64" s="37"/>
      <c r="DZT64" s="38"/>
      <c r="DZU64" s="39"/>
      <c r="DZV64" s="39"/>
      <c r="DZW64" s="39"/>
      <c r="DZX64" s="39"/>
      <c r="DZY64" s="31"/>
      <c r="DZZ64" s="31"/>
      <c r="EAA64" s="31"/>
      <c r="EAB64" s="31"/>
      <c r="EAC64" s="32"/>
      <c r="EAD64" s="32"/>
      <c r="EAE64" s="32"/>
      <c r="EAF64" s="33"/>
      <c r="EAG64" s="34"/>
      <c r="EAH64" s="35"/>
      <c r="EAI64" s="34"/>
      <c r="EAJ64" s="35"/>
      <c r="EAK64" s="36"/>
      <c r="EAL64" s="36"/>
      <c r="EAM64" s="36"/>
      <c r="EAN64" s="37"/>
      <c r="EAO64" s="38"/>
      <c r="EAP64" s="39"/>
      <c r="EAQ64" s="39"/>
      <c r="EAR64" s="39"/>
      <c r="EAS64" s="39"/>
      <c r="EAT64" s="31"/>
      <c r="EAU64" s="31"/>
      <c r="EAV64" s="31"/>
      <c r="EAW64" s="31"/>
      <c r="EAX64" s="32"/>
      <c r="EAY64" s="32"/>
      <c r="EAZ64" s="32"/>
      <c r="EBA64" s="33"/>
      <c r="EBB64" s="34"/>
      <c r="EBC64" s="35"/>
      <c r="EBD64" s="34"/>
      <c r="EBE64" s="35"/>
      <c r="EBF64" s="36"/>
      <c r="EBG64" s="36"/>
      <c r="EBH64" s="36"/>
      <c r="EBI64" s="37"/>
      <c r="EBJ64" s="38"/>
      <c r="EBK64" s="39"/>
      <c r="EBL64" s="39"/>
      <c r="EBM64" s="39"/>
      <c r="EBN64" s="39"/>
      <c r="EBO64" s="31"/>
      <c r="EBP64" s="31"/>
      <c r="EBQ64" s="31"/>
      <c r="EBR64" s="31"/>
      <c r="EBS64" s="32"/>
      <c r="EBT64" s="32"/>
      <c r="EBU64" s="32"/>
      <c r="EBV64" s="33"/>
      <c r="EBW64" s="34"/>
      <c r="EBX64" s="35"/>
      <c r="EBY64" s="34"/>
      <c r="EBZ64" s="35"/>
      <c r="ECA64" s="36"/>
      <c r="ECB64" s="36"/>
      <c r="ECC64" s="36"/>
      <c r="ECD64" s="37"/>
      <c r="ECE64" s="38"/>
      <c r="ECF64" s="39"/>
      <c r="ECG64" s="39"/>
      <c r="ECH64" s="39"/>
      <c r="ECI64" s="39"/>
      <c r="ECJ64" s="31"/>
      <c r="ECK64" s="31"/>
      <c r="ECL64" s="31"/>
      <c r="ECM64" s="31"/>
      <c r="ECN64" s="32"/>
      <c r="ECO64" s="32"/>
      <c r="ECP64" s="32"/>
      <c r="ECQ64" s="33"/>
      <c r="ECR64" s="34"/>
      <c r="ECS64" s="35"/>
      <c r="ECT64" s="34"/>
      <c r="ECU64" s="35"/>
      <c r="ECV64" s="36"/>
      <c r="ECW64" s="36"/>
      <c r="ECX64" s="36"/>
      <c r="ECY64" s="37"/>
      <c r="ECZ64" s="38"/>
      <c r="EDA64" s="39"/>
      <c r="EDB64" s="39"/>
      <c r="EDC64" s="39"/>
      <c r="EDD64" s="39"/>
      <c r="EDE64" s="31"/>
      <c r="EDF64" s="31"/>
      <c r="EDG64" s="31"/>
      <c r="EDH64" s="31"/>
      <c r="EDI64" s="32"/>
      <c r="EDJ64" s="32"/>
      <c r="EDK64" s="32"/>
      <c r="EDL64" s="33"/>
      <c r="EDM64" s="34"/>
      <c r="EDN64" s="35"/>
      <c r="EDO64" s="34"/>
      <c r="EDP64" s="35"/>
      <c r="EDQ64" s="36"/>
      <c r="EDR64" s="36"/>
      <c r="EDS64" s="36"/>
      <c r="EDT64" s="37"/>
      <c r="EDU64" s="38"/>
      <c r="EDV64" s="39"/>
      <c r="EDW64" s="39"/>
      <c r="EDX64" s="39"/>
      <c r="EDY64" s="39"/>
      <c r="EDZ64" s="31"/>
      <c r="EEA64" s="31"/>
      <c r="EEB64" s="31"/>
      <c r="EEC64" s="31"/>
      <c r="EED64" s="32"/>
      <c r="EEE64" s="32"/>
      <c r="EEF64" s="32"/>
      <c r="EEG64" s="33"/>
      <c r="EEH64" s="34"/>
      <c r="EEI64" s="35"/>
      <c r="EEJ64" s="34"/>
      <c r="EEK64" s="35"/>
      <c r="EEL64" s="36"/>
      <c r="EEM64" s="36"/>
      <c r="EEN64" s="36"/>
      <c r="EEO64" s="37"/>
      <c r="EEP64" s="38"/>
      <c r="EEQ64" s="39"/>
      <c r="EER64" s="39"/>
      <c r="EES64" s="39"/>
      <c r="EET64" s="39"/>
      <c r="EEU64" s="31"/>
      <c r="EEV64" s="31"/>
      <c r="EEW64" s="31"/>
      <c r="EEX64" s="31"/>
      <c r="EEY64" s="32"/>
      <c r="EEZ64" s="32"/>
      <c r="EFA64" s="32"/>
      <c r="EFB64" s="33"/>
      <c r="EFC64" s="34"/>
      <c r="EFD64" s="35"/>
      <c r="EFE64" s="34"/>
      <c r="EFF64" s="35"/>
      <c r="EFG64" s="36"/>
      <c r="EFH64" s="36"/>
      <c r="EFI64" s="36"/>
      <c r="EFJ64" s="37"/>
      <c r="EFK64" s="38"/>
      <c r="EFL64" s="39"/>
      <c r="EFM64" s="39"/>
      <c r="EFN64" s="39"/>
      <c r="EFO64" s="39"/>
      <c r="EFP64" s="31"/>
      <c r="EFQ64" s="31"/>
      <c r="EFR64" s="31"/>
      <c r="EFS64" s="31"/>
      <c r="EFT64" s="32"/>
      <c r="EFU64" s="32"/>
      <c r="EFV64" s="32"/>
      <c r="EFW64" s="33"/>
      <c r="EFX64" s="34"/>
      <c r="EFY64" s="35"/>
      <c r="EFZ64" s="34"/>
      <c r="EGA64" s="35"/>
      <c r="EGB64" s="36"/>
      <c r="EGC64" s="36"/>
      <c r="EGD64" s="36"/>
      <c r="EGE64" s="37"/>
      <c r="EGF64" s="38"/>
      <c r="EGG64" s="39"/>
      <c r="EGH64" s="39"/>
      <c r="EGI64" s="39"/>
      <c r="EGJ64" s="39"/>
      <c r="EGK64" s="31"/>
      <c r="EGL64" s="31"/>
      <c r="EGM64" s="31"/>
      <c r="EGN64" s="31"/>
      <c r="EGO64" s="32"/>
      <c r="EGP64" s="32"/>
      <c r="EGQ64" s="32"/>
      <c r="EGR64" s="33"/>
      <c r="EGS64" s="34"/>
      <c r="EGT64" s="35"/>
      <c r="EGU64" s="34"/>
      <c r="EGV64" s="35"/>
      <c r="EGW64" s="36"/>
      <c r="EGX64" s="36"/>
      <c r="EGY64" s="36"/>
      <c r="EGZ64" s="37"/>
      <c r="EHA64" s="38"/>
      <c r="EHB64" s="39"/>
      <c r="EHC64" s="39"/>
      <c r="EHD64" s="39"/>
      <c r="EHE64" s="39"/>
      <c r="EHF64" s="31"/>
      <c r="EHG64" s="31"/>
      <c r="EHH64" s="31"/>
      <c r="EHI64" s="31"/>
      <c r="EHJ64" s="32"/>
      <c r="EHK64" s="32"/>
      <c r="EHL64" s="32"/>
      <c r="EHM64" s="33"/>
      <c r="EHN64" s="34"/>
      <c r="EHO64" s="35"/>
      <c r="EHP64" s="34"/>
      <c r="EHQ64" s="35"/>
      <c r="EHR64" s="36"/>
      <c r="EHS64" s="36"/>
      <c r="EHT64" s="36"/>
      <c r="EHU64" s="37"/>
      <c r="EHV64" s="38"/>
      <c r="EHW64" s="39"/>
      <c r="EHX64" s="39"/>
      <c r="EHY64" s="39"/>
      <c r="EHZ64" s="39"/>
      <c r="EIA64" s="31"/>
      <c r="EIB64" s="31"/>
      <c r="EIC64" s="31"/>
      <c r="EID64" s="31"/>
      <c r="EIE64" s="32"/>
      <c r="EIF64" s="32"/>
      <c r="EIG64" s="32"/>
      <c r="EIH64" s="33"/>
      <c r="EII64" s="34"/>
      <c r="EIJ64" s="35"/>
      <c r="EIK64" s="34"/>
      <c r="EIL64" s="35"/>
      <c r="EIM64" s="36"/>
      <c r="EIN64" s="36"/>
      <c r="EIO64" s="36"/>
      <c r="EIP64" s="37"/>
      <c r="EIQ64" s="38"/>
      <c r="EIR64" s="39"/>
      <c r="EIS64" s="39"/>
      <c r="EIT64" s="39"/>
      <c r="EIU64" s="39"/>
      <c r="EIV64" s="31"/>
      <c r="EIW64" s="31"/>
      <c r="EIX64" s="31"/>
      <c r="EIY64" s="31"/>
      <c r="EIZ64" s="32"/>
      <c r="EJA64" s="32"/>
      <c r="EJB64" s="32"/>
      <c r="EJC64" s="33"/>
      <c r="EJD64" s="34"/>
      <c r="EJE64" s="35"/>
      <c r="EJF64" s="34"/>
      <c r="EJG64" s="35"/>
      <c r="EJH64" s="36"/>
      <c r="EJI64" s="36"/>
      <c r="EJJ64" s="36"/>
      <c r="EJK64" s="37"/>
      <c r="EJL64" s="38"/>
      <c r="EJM64" s="39"/>
      <c r="EJN64" s="39"/>
      <c r="EJO64" s="39"/>
      <c r="EJP64" s="39"/>
      <c r="EJQ64" s="31"/>
      <c r="EJR64" s="31"/>
      <c r="EJS64" s="31"/>
      <c r="EJT64" s="31"/>
      <c r="EJU64" s="32"/>
      <c r="EJV64" s="32"/>
      <c r="EJW64" s="32"/>
      <c r="EJX64" s="33"/>
      <c r="EJY64" s="34"/>
      <c r="EJZ64" s="35"/>
      <c r="EKA64" s="34"/>
      <c r="EKB64" s="35"/>
      <c r="EKC64" s="36"/>
      <c r="EKD64" s="36"/>
      <c r="EKE64" s="36"/>
      <c r="EKF64" s="37"/>
      <c r="EKG64" s="38"/>
      <c r="EKH64" s="39"/>
      <c r="EKI64" s="39"/>
      <c r="EKJ64" s="39"/>
      <c r="EKK64" s="39"/>
      <c r="EKL64" s="31"/>
      <c r="EKM64" s="31"/>
      <c r="EKN64" s="31"/>
      <c r="EKO64" s="31"/>
      <c r="EKP64" s="32"/>
      <c r="EKQ64" s="32"/>
      <c r="EKR64" s="32"/>
      <c r="EKS64" s="33"/>
      <c r="EKT64" s="34"/>
      <c r="EKU64" s="35"/>
      <c r="EKV64" s="34"/>
      <c r="EKW64" s="35"/>
      <c r="EKX64" s="36"/>
      <c r="EKY64" s="36"/>
      <c r="EKZ64" s="36"/>
      <c r="ELA64" s="37"/>
      <c r="ELB64" s="38"/>
      <c r="ELC64" s="39"/>
      <c r="ELD64" s="39"/>
      <c r="ELE64" s="39"/>
      <c r="ELF64" s="39"/>
      <c r="ELG64" s="31"/>
      <c r="ELH64" s="31"/>
      <c r="ELI64" s="31"/>
      <c r="ELJ64" s="31"/>
      <c r="ELK64" s="32"/>
      <c r="ELL64" s="32"/>
      <c r="ELM64" s="32"/>
      <c r="ELN64" s="33"/>
      <c r="ELO64" s="34"/>
      <c r="ELP64" s="35"/>
      <c r="ELQ64" s="34"/>
      <c r="ELR64" s="35"/>
      <c r="ELS64" s="36"/>
      <c r="ELT64" s="36"/>
      <c r="ELU64" s="36"/>
      <c r="ELV64" s="37"/>
      <c r="ELW64" s="38"/>
      <c r="ELX64" s="39"/>
      <c r="ELY64" s="39"/>
      <c r="ELZ64" s="39"/>
      <c r="EMA64" s="39"/>
      <c r="EMB64" s="31"/>
      <c r="EMC64" s="31"/>
      <c r="EMD64" s="31"/>
      <c r="EME64" s="31"/>
      <c r="EMF64" s="32"/>
      <c r="EMG64" s="32"/>
      <c r="EMH64" s="32"/>
      <c r="EMI64" s="33"/>
      <c r="EMJ64" s="34"/>
      <c r="EMK64" s="35"/>
      <c r="EML64" s="34"/>
      <c r="EMM64" s="35"/>
      <c r="EMN64" s="36"/>
      <c r="EMO64" s="36"/>
      <c r="EMP64" s="36"/>
      <c r="EMQ64" s="37"/>
      <c r="EMR64" s="38"/>
      <c r="EMS64" s="39"/>
      <c r="EMT64" s="39"/>
      <c r="EMU64" s="39"/>
      <c r="EMV64" s="39"/>
      <c r="EMW64" s="31"/>
      <c r="EMX64" s="31"/>
      <c r="EMY64" s="31"/>
      <c r="EMZ64" s="31"/>
      <c r="ENA64" s="32"/>
      <c r="ENB64" s="32"/>
      <c r="ENC64" s="32"/>
      <c r="END64" s="33"/>
      <c r="ENE64" s="34"/>
      <c r="ENF64" s="35"/>
      <c r="ENG64" s="34"/>
      <c r="ENH64" s="35"/>
      <c r="ENI64" s="36"/>
      <c r="ENJ64" s="36"/>
      <c r="ENK64" s="36"/>
      <c r="ENL64" s="37"/>
      <c r="ENM64" s="38"/>
      <c r="ENN64" s="39"/>
      <c r="ENO64" s="39"/>
      <c r="ENP64" s="39"/>
      <c r="ENQ64" s="39"/>
      <c r="ENR64" s="31"/>
      <c r="ENS64" s="31"/>
      <c r="ENT64" s="31"/>
      <c r="ENU64" s="31"/>
      <c r="ENV64" s="32"/>
      <c r="ENW64" s="32"/>
      <c r="ENX64" s="32"/>
      <c r="ENY64" s="33"/>
      <c r="ENZ64" s="34"/>
      <c r="EOA64" s="35"/>
      <c r="EOB64" s="34"/>
      <c r="EOC64" s="35"/>
      <c r="EOD64" s="36"/>
      <c r="EOE64" s="36"/>
      <c r="EOF64" s="36"/>
      <c r="EOG64" s="37"/>
      <c r="EOH64" s="38"/>
      <c r="EOI64" s="39"/>
      <c r="EOJ64" s="39"/>
      <c r="EOK64" s="39"/>
      <c r="EOL64" s="39"/>
      <c r="EOM64" s="31"/>
      <c r="EON64" s="31"/>
      <c r="EOO64" s="31"/>
      <c r="EOP64" s="31"/>
      <c r="EOQ64" s="32"/>
      <c r="EOR64" s="32"/>
      <c r="EOS64" s="32"/>
      <c r="EOT64" s="33"/>
      <c r="EOU64" s="34"/>
      <c r="EOV64" s="35"/>
      <c r="EOW64" s="34"/>
      <c r="EOX64" s="35"/>
      <c r="EOY64" s="36"/>
      <c r="EOZ64" s="36"/>
      <c r="EPA64" s="36"/>
      <c r="EPB64" s="37"/>
      <c r="EPC64" s="38"/>
      <c r="EPD64" s="39"/>
      <c r="EPE64" s="39"/>
      <c r="EPF64" s="39"/>
      <c r="EPG64" s="39"/>
      <c r="EPH64" s="31"/>
      <c r="EPI64" s="31"/>
      <c r="EPJ64" s="31"/>
      <c r="EPK64" s="31"/>
      <c r="EPL64" s="32"/>
      <c r="EPM64" s="32"/>
      <c r="EPN64" s="32"/>
      <c r="EPO64" s="33"/>
      <c r="EPP64" s="34"/>
      <c r="EPQ64" s="35"/>
      <c r="EPR64" s="34"/>
      <c r="EPS64" s="35"/>
      <c r="EPT64" s="36"/>
      <c r="EPU64" s="36"/>
      <c r="EPV64" s="36"/>
      <c r="EPW64" s="37"/>
      <c r="EPX64" s="38"/>
      <c r="EPY64" s="39"/>
      <c r="EPZ64" s="39"/>
      <c r="EQA64" s="39"/>
      <c r="EQB64" s="39"/>
      <c r="EQC64" s="31"/>
      <c r="EQD64" s="31"/>
      <c r="EQE64" s="31"/>
      <c r="EQF64" s="31"/>
      <c r="EQG64" s="32"/>
      <c r="EQH64" s="32"/>
      <c r="EQI64" s="32"/>
      <c r="EQJ64" s="33"/>
      <c r="EQK64" s="34"/>
      <c r="EQL64" s="35"/>
      <c r="EQM64" s="34"/>
      <c r="EQN64" s="35"/>
      <c r="EQO64" s="36"/>
      <c r="EQP64" s="36"/>
      <c r="EQQ64" s="36"/>
      <c r="EQR64" s="37"/>
      <c r="EQS64" s="38"/>
      <c r="EQT64" s="39"/>
      <c r="EQU64" s="39"/>
      <c r="EQV64" s="39"/>
      <c r="EQW64" s="39"/>
      <c r="EQX64" s="31"/>
      <c r="EQY64" s="31"/>
      <c r="EQZ64" s="31"/>
      <c r="ERA64" s="31"/>
      <c r="ERB64" s="32"/>
      <c r="ERC64" s="32"/>
      <c r="ERD64" s="32"/>
      <c r="ERE64" s="33"/>
      <c r="ERF64" s="34"/>
      <c r="ERG64" s="35"/>
      <c r="ERH64" s="34"/>
      <c r="ERI64" s="35"/>
      <c r="ERJ64" s="36"/>
      <c r="ERK64" s="36"/>
      <c r="ERL64" s="36"/>
      <c r="ERM64" s="37"/>
      <c r="ERN64" s="38"/>
      <c r="ERO64" s="39"/>
      <c r="ERP64" s="39"/>
      <c r="ERQ64" s="39"/>
      <c r="ERR64" s="39"/>
      <c r="ERS64" s="31"/>
      <c r="ERT64" s="31"/>
      <c r="ERU64" s="31"/>
      <c r="ERV64" s="31"/>
      <c r="ERW64" s="32"/>
      <c r="ERX64" s="32"/>
      <c r="ERY64" s="32"/>
      <c r="ERZ64" s="33"/>
      <c r="ESA64" s="34"/>
      <c r="ESB64" s="35"/>
      <c r="ESC64" s="34"/>
      <c r="ESD64" s="35"/>
      <c r="ESE64" s="36"/>
      <c r="ESF64" s="36"/>
      <c r="ESG64" s="36"/>
      <c r="ESH64" s="37"/>
      <c r="ESI64" s="38"/>
      <c r="ESJ64" s="39"/>
      <c r="ESK64" s="39"/>
      <c r="ESL64" s="39"/>
      <c r="ESM64" s="39"/>
      <c r="ESN64" s="31"/>
      <c r="ESO64" s="31"/>
      <c r="ESP64" s="31"/>
      <c r="ESQ64" s="31"/>
      <c r="ESR64" s="32"/>
      <c r="ESS64" s="32"/>
      <c r="EST64" s="32"/>
      <c r="ESU64" s="33"/>
      <c r="ESV64" s="34"/>
      <c r="ESW64" s="35"/>
      <c r="ESX64" s="34"/>
      <c r="ESY64" s="35"/>
      <c r="ESZ64" s="36"/>
      <c r="ETA64" s="36"/>
      <c r="ETB64" s="36"/>
      <c r="ETC64" s="37"/>
      <c r="ETD64" s="38"/>
      <c r="ETE64" s="39"/>
      <c r="ETF64" s="39"/>
      <c r="ETG64" s="39"/>
      <c r="ETH64" s="39"/>
      <c r="ETI64" s="31"/>
      <c r="ETJ64" s="31"/>
      <c r="ETK64" s="31"/>
      <c r="ETL64" s="31"/>
      <c r="ETM64" s="32"/>
      <c r="ETN64" s="32"/>
      <c r="ETO64" s="32"/>
      <c r="ETP64" s="33"/>
      <c r="ETQ64" s="34"/>
      <c r="ETR64" s="35"/>
      <c r="ETS64" s="34"/>
      <c r="ETT64" s="35"/>
      <c r="ETU64" s="36"/>
      <c r="ETV64" s="36"/>
      <c r="ETW64" s="36"/>
      <c r="ETX64" s="37"/>
      <c r="ETY64" s="38"/>
      <c r="ETZ64" s="39"/>
      <c r="EUA64" s="39"/>
      <c r="EUB64" s="39"/>
      <c r="EUC64" s="39"/>
      <c r="EUD64" s="31"/>
      <c r="EUE64" s="31"/>
      <c r="EUF64" s="31"/>
      <c r="EUG64" s="31"/>
      <c r="EUH64" s="32"/>
      <c r="EUI64" s="32"/>
      <c r="EUJ64" s="32"/>
      <c r="EUK64" s="33"/>
      <c r="EUL64" s="34"/>
      <c r="EUM64" s="35"/>
      <c r="EUN64" s="34"/>
      <c r="EUO64" s="35"/>
      <c r="EUP64" s="36"/>
      <c r="EUQ64" s="36"/>
      <c r="EUR64" s="36"/>
      <c r="EUS64" s="37"/>
      <c r="EUT64" s="38"/>
      <c r="EUU64" s="39"/>
      <c r="EUV64" s="39"/>
      <c r="EUW64" s="39"/>
      <c r="EUX64" s="39"/>
      <c r="EUY64" s="31"/>
      <c r="EUZ64" s="31"/>
      <c r="EVA64" s="31"/>
      <c r="EVB64" s="31"/>
      <c r="EVC64" s="32"/>
      <c r="EVD64" s="32"/>
      <c r="EVE64" s="32"/>
      <c r="EVF64" s="33"/>
      <c r="EVG64" s="34"/>
      <c r="EVH64" s="35"/>
      <c r="EVI64" s="34"/>
      <c r="EVJ64" s="35"/>
      <c r="EVK64" s="36"/>
      <c r="EVL64" s="36"/>
      <c r="EVM64" s="36"/>
      <c r="EVN64" s="37"/>
      <c r="EVO64" s="38"/>
      <c r="EVP64" s="39"/>
      <c r="EVQ64" s="39"/>
      <c r="EVR64" s="39"/>
      <c r="EVS64" s="39"/>
      <c r="EVT64" s="31"/>
      <c r="EVU64" s="31"/>
      <c r="EVV64" s="31"/>
      <c r="EVW64" s="31"/>
      <c r="EVX64" s="32"/>
      <c r="EVY64" s="32"/>
      <c r="EVZ64" s="32"/>
      <c r="EWA64" s="33"/>
      <c r="EWB64" s="34"/>
      <c r="EWC64" s="35"/>
      <c r="EWD64" s="34"/>
      <c r="EWE64" s="35"/>
      <c r="EWF64" s="36"/>
      <c r="EWG64" s="36"/>
      <c r="EWH64" s="36"/>
      <c r="EWI64" s="37"/>
      <c r="EWJ64" s="38"/>
      <c r="EWK64" s="39"/>
      <c r="EWL64" s="39"/>
      <c r="EWM64" s="39"/>
      <c r="EWN64" s="39"/>
      <c r="EWO64" s="31"/>
      <c r="EWP64" s="31"/>
      <c r="EWQ64" s="31"/>
      <c r="EWR64" s="31"/>
      <c r="EWS64" s="32"/>
      <c r="EWT64" s="32"/>
      <c r="EWU64" s="32"/>
      <c r="EWV64" s="33"/>
      <c r="EWW64" s="34"/>
      <c r="EWX64" s="35"/>
      <c r="EWY64" s="34"/>
      <c r="EWZ64" s="35"/>
      <c r="EXA64" s="36"/>
      <c r="EXB64" s="36"/>
      <c r="EXC64" s="36"/>
      <c r="EXD64" s="37"/>
      <c r="EXE64" s="38"/>
      <c r="EXF64" s="39"/>
      <c r="EXG64" s="39"/>
      <c r="EXH64" s="39"/>
      <c r="EXI64" s="39"/>
      <c r="EXJ64" s="31"/>
      <c r="EXK64" s="31"/>
      <c r="EXL64" s="31"/>
      <c r="EXM64" s="31"/>
      <c r="EXN64" s="32"/>
      <c r="EXO64" s="32"/>
      <c r="EXP64" s="32"/>
      <c r="EXQ64" s="33"/>
      <c r="EXR64" s="34"/>
      <c r="EXS64" s="35"/>
      <c r="EXT64" s="34"/>
      <c r="EXU64" s="35"/>
      <c r="EXV64" s="36"/>
      <c r="EXW64" s="36"/>
      <c r="EXX64" s="36"/>
      <c r="EXY64" s="37"/>
      <c r="EXZ64" s="38"/>
      <c r="EYA64" s="39"/>
      <c r="EYB64" s="39"/>
      <c r="EYC64" s="39"/>
      <c r="EYD64" s="39"/>
      <c r="EYE64" s="31"/>
      <c r="EYF64" s="31"/>
      <c r="EYG64" s="31"/>
      <c r="EYH64" s="31"/>
      <c r="EYI64" s="32"/>
      <c r="EYJ64" s="32"/>
      <c r="EYK64" s="32"/>
      <c r="EYL64" s="33"/>
      <c r="EYM64" s="34"/>
      <c r="EYN64" s="35"/>
      <c r="EYO64" s="34"/>
      <c r="EYP64" s="35"/>
      <c r="EYQ64" s="36"/>
      <c r="EYR64" s="36"/>
      <c r="EYS64" s="36"/>
      <c r="EYT64" s="37"/>
      <c r="EYU64" s="38"/>
      <c r="EYV64" s="39"/>
      <c r="EYW64" s="39"/>
      <c r="EYX64" s="39"/>
      <c r="EYY64" s="39"/>
      <c r="EYZ64" s="31"/>
      <c r="EZA64" s="31"/>
      <c r="EZB64" s="31"/>
      <c r="EZC64" s="31"/>
      <c r="EZD64" s="32"/>
      <c r="EZE64" s="32"/>
      <c r="EZF64" s="32"/>
      <c r="EZG64" s="33"/>
      <c r="EZH64" s="34"/>
      <c r="EZI64" s="35"/>
      <c r="EZJ64" s="34"/>
      <c r="EZK64" s="35"/>
      <c r="EZL64" s="36"/>
      <c r="EZM64" s="36"/>
      <c r="EZN64" s="36"/>
      <c r="EZO64" s="37"/>
      <c r="EZP64" s="38"/>
      <c r="EZQ64" s="39"/>
      <c r="EZR64" s="39"/>
      <c r="EZS64" s="39"/>
      <c r="EZT64" s="39"/>
      <c r="EZU64" s="31"/>
      <c r="EZV64" s="31"/>
      <c r="EZW64" s="31"/>
      <c r="EZX64" s="31"/>
      <c r="EZY64" s="32"/>
      <c r="EZZ64" s="32"/>
      <c r="FAA64" s="32"/>
      <c r="FAB64" s="33"/>
      <c r="FAC64" s="34"/>
      <c r="FAD64" s="35"/>
      <c r="FAE64" s="34"/>
      <c r="FAF64" s="35"/>
      <c r="FAG64" s="36"/>
      <c r="FAH64" s="36"/>
      <c r="FAI64" s="36"/>
      <c r="FAJ64" s="37"/>
      <c r="FAK64" s="38"/>
      <c r="FAL64" s="39"/>
      <c r="FAM64" s="39"/>
      <c r="FAN64" s="39"/>
      <c r="FAO64" s="39"/>
      <c r="FAP64" s="31"/>
      <c r="FAQ64" s="31"/>
      <c r="FAR64" s="31"/>
      <c r="FAS64" s="31"/>
      <c r="FAT64" s="32"/>
      <c r="FAU64" s="32"/>
      <c r="FAV64" s="32"/>
      <c r="FAW64" s="33"/>
      <c r="FAX64" s="34"/>
      <c r="FAY64" s="35"/>
      <c r="FAZ64" s="34"/>
      <c r="FBA64" s="35"/>
      <c r="FBB64" s="36"/>
      <c r="FBC64" s="36"/>
      <c r="FBD64" s="36"/>
      <c r="FBE64" s="37"/>
      <c r="FBF64" s="38"/>
      <c r="FBG64" s="39"/>
      <c r="FBH64" s="39"/>
      <c r="FBI64" s="39"/>
      <c r="FBJ64" s="39"/>
      <c r="FBK64" s="31"/>
      <c r="FBL64" s="31"/>
      <c r="FBM64" s="31"/>
      <c r="FBN64" s="31"/>
      <c r="FBO64" s="32"/>
      <c r="FBP64" s="32"/>
      <c r="FBQ64" s="32"/>
      <c r="FBR64" s="33"/>
      <c r="FBS64" s="34"/>
      <c r="FBT64" s="35"/>
      <c r="FBU64" s="34"/>
      <c r="FBV64" s="35"/>
      <c r="FBW64" s="36"/>
      <c r="FBX64" s="36"/>
      <c r="FBY64" s="36"/>
      <c r="FBZ64" s="37"/>
      <c r="FCA64" s="38"/>
      <c r="FCB64" s="39"/>
      <c r="FCC64" s="39"/>
      <c r="FCD64" s="39"/>
      <c r="FCE64" s="39"/>
      <c r="FCF64" s="31"/>
      <c r="FCG64" s="31"/>
      <c r="FCH64" s="31"/>
      <c r="FCI64" s="31"/>
      <c r="FCJ64" s="32"/>
      <c r="FCK64" s="32"/>
      <c r="FCL64" s="32"/>
      <c r="FCM64" s="33"/>
      <c r="FCN64" s="34"/>
      <c r="FCO64" s="35"/>
      <c r="FCP64" s="34"/>
      <c r="FCQ64" s="35"/>
      <c r="FCR64" s="36"/>
      <c r="FCS64" s="36"/>
      <c r="FCT64" s="36"/>
      <c r="FCU64" s="37"/>
      <c r="FCV64" s="38"/>
      <c r="FCW64" s="39"/>
      <c r="FCX64" s="39"/>
      <c r="FCY64" s="39"/>
      <c r="FCZ64" s="39"/>
      <c r="FDA64" s="31"/>
      <c r="FDB64" s="31"/>
      <c r="FDC64" s="31"/>
      <c r="FDD64" s="31"/>
      <c r="FDE64" s="32"/>
      <c r="FDF64" s="32"/>
      <c r="FDG64" s="32"/>
      <c r="FDH64" s="33"/>
      <c r="FDI64" s="34"/>
      <c r="FDJ64" s="35"/>
      <c r="FDK64" s="34"/>
      <c r="FDL64" s="35"/>
      <c r="FDM64" s="36"/>
      <c r="FDN64" s="36"/>
      <c r="FDO64" s="36"/>
      <c r="FDP64" s="37"/>
      <c r="FDQ64" s="38"/>
      <c r="FDR64" s="39"/>
      <c r="FDS64" s="39"/>
      <c r="FDT64" s="39"/>
      <c r="FDU64" s="39"/>
      <c r="FDV64" s="31"/>
      <c r="FDW64" s="31"/>
      <c r="FDX64" s="31"/>
      <c r="FDY64" s="31"/>
      <c r="FDZ64" s="32"/>
      <c r="FEA64" s="32"/>
      <c r="FEB64" s="32"/>
      <c r="FEC64" s="33"/>
      <c r="FED64" s="34"/>
      <c r="FEE64" s="35"/>
      <c r="FEF64" s="34"/>
      <c r="FEG64" s="35"/>
      <c r="FEH64" s="36"/>
      <c r="FEI64" s="36"/>
      <c r="FEJ64" s="36"/>
      <c r="FEK64" s="37"/>
      <c r="FEL64" s="38"/>
      <c r="FEM64" s="39"/>
      <c r="FEN64" s="39"/>
      <c r="FEO64" s="39"/>
      <c r="FEP64" s="39"/>
      <c r="FEQ64" s="31"/>
      <c r="FER64" s="31"/>
      <c r="FES64" s="31"/>
      <c r="FET64" s="31"/>
      <c r="FEU64" s="32"/>
      <c r="FEV64" s="32"/>
      <c r="FEW64" s="32"/>
      <c r="FEX64" s="33"/>
      <c r="FEY64" s="34"/>
      <c r="FEZ64" s="35"/>
      <c r="FFA64" s="34"/>
      <c r="FFB64" s="35"/>
      <c r="FFC64" s="36"/>
      <c r="FFD64" s="36"/>
      <c r="FFE64" s="36"/>
      <c r="FFF64" s="37"/>
      <c r="FFG64" s="38"/>
      <c r="FFH64" s="39"/>
      <c r="FFI64" s="39"/>
      <c r="FFJ64" s="39"/>
      <c r="FFK64" s="39"/>
      <c r="FFL64" s="31"/>
      <c r="FFM64" s="31"/>
      <c r="FFN64" s="31"/>
      <c r="FFO64" s="31"/>
      <c r="FFP64" s="32"/>
      <c r="FFQ64" s="32"/>
      <c r="FFR64" s="32"/>
      <c r="FFS64" s="33"/>
      <c r="FFT64" s="34"/>
      <c r="FFU64" s="35"/>
      <c r="FFV64" s="34"/>
      <c r="FFW64" s="35"/>
      <c r="FFX64" s="36"/>
      <c r="FFY64" s="36"/>
      <c r="FFZ64" s="36"/>
      <c r="FGA64" s="37"/>
      <c r="FGB64" s="38"/>
      <c r="FGC64" s="39"/>
      <c r="FGD64" s="39"/>
      <c r="FGE64" s="39"/>
      <c r="FGF64" s="39"/>
      <c r="FGG64" s="31"/>
      <c r="FGH64" s="31"/>
      <c r="FGI64" s="31"/>
      <c r="FGJ64" s="31"/>
      <c r="FGK64" s="32"/>
      <c r="FGL64" s="32"/>
      <c r="FGM64" s="32"/>
      <c r="FGN64" s="33"/>
      <c r="FGO64" s="34"/>
      <c r="FGP64" s="35"/>
      <c r="FGQ64" s="34"/>
      <c r="FGR64" s="35"/>
      <c r="FGS64" s="36"/>
      <c r="FGT64" s="36"/>
      <c r="FGU64" s="36"/>
      <c r="FGV64" s="37"/>
      <c r="FGW64" s="38"/>
      <c r="FGX64" s="39"/>
      <c r="FGY64" s="39"/>
      <c r="FGZ64" s="39"/>
      <c r="FHA64" s="39"/>
      <c r="FHB64" s="31"/>
      <c r="FHC64" s="31"/>
      <c r="FHD64" s="31"/>
      <c r="FHE64" s="31"/>
      <c r="FHF64" s="32"/>
      <c r="FHG64" s="32"/>
      <c r="FHH64" s="32"/>
      <c r="FHI64" s="33"/>
      <c r="FHJ64" s="34"/>
      <c r="FHK64" s="35"/>
      <c r="FHL64" s="34"/>
      <c r="FHM64" s="35"/>
      <c r="FHN64" s="36"/>
      <c r="FHO64" s="36"/>
      <c r="FHP64" s="36"/>
      <c r="FHQ64" s="37"/>
      <c r="FHR64" s="38"/>
      <c r="FHS64" s="39"/>
      <c r="FHT64" s="39"/>
      <c r="FHU64" s="39"/>
      <c r="FHV64" s="39"/>
      <c r="FHW64" s="31"/>
      <c r="FHX64" s="31"/>
      <c r="FHY64" s="31"/>
      <c r="FHZ64" s="31"/>
      <c r="FIA64" s="32"/>
      <c r="FIB64" s="32"/>
      <c r="FIC64" s="32"/>
      <c r="FID64" s="33"/>
      <c r="FIE64" s="34"/>
      <c r="FIF64" s="35"/>
      <c r="FIG64" s="34"/>
      <c r="FIH64" s="35"/>
      <c r="FII64" s="36"/>
      <c r="FIJ64" s="36"/>
      <c r="FIK64" s="36"/>
      <c r="FIL64" s="37"/>
      <c r="FIM64" s="38"/>
      <c r="FIN64" s="39"/>
      <c r="FIO64" s="39"/>
      <c r="FIP64" s="39"/>
      <c r="FIQ64" s="39"/>
      <c r="FIR64" s="31"/>
      <c r="FIS64" s="31"/>
      <c r="FIT64" s="31"/>
      <c r="FIU64" s="31"/>
      <c r="FIV64" s="32"/>
      <c r="FIW64" s="32"/>
      <c r="FIX64" s="32"/>
      <c r="FIY64" s="33"/>
      <c r="FIZ64" s="34"/>
      <c r="FJA64" s="35"/>
      <c r="FJB64" s="34"/>
      <c r="FJC64" s="35"/>
      <c r="FJD64" s="36"/>
      <c r="FJE64" s="36"/>
      <c r="FJF64" s="36"/>
      <c r="FJG64" s="37"/>
      <c r="FJH64" s="38"/>
      <c r="FJI64" s="39"/>
      <c r="FJJ64" s="39"/>
      <c r="FJK64" s="39"/>
      <c r="FJL64" s="39"/>
      <c r="FJM64" s="31"/>
      <c r="FJN64" s="31"/>
      <c r="FJO64" s="31"/>
      <c r="FJP64" s="31"/>
      <c r="FJQ64" s="32"/>
      <c r="FJR64" s="32"/>
      <c r="FJS64" s="32"/>
      <c r="FJT64" s="33"/>
      <c r="FJU64" s="34"/>
      <c r="FJV64" s="35"/>
      <c r="FJW64" s="34"/>
      <c r="FJX64" s="35"/>
      <c r="FJY64" s="36"/>
      <c r="FJZ64" s="36"/>
      <c r="FKA64" s="36"/>
      <c r="FKB64" s="37"/>
      <c r="FKC64" s="38"/>
      <c r="FKD64" s="39"/>
      <c r="FKE64" s="39"/>
      <c r="FKF64" s="39"/>
      <c r="FKG64" s="39"/>
      <c r="FKH64" s="31"/>
      <c r="FKI64" s="31"/>
      <c r="FKJ64" s="31"/>
      <c r="FKK64" s="31"/>
      <c r="FKL64" s="32"/>
      <c r="FKM64" s="32"/>
      <c r="FKN64" s="32"/>
      <c r="FKO64" s="33"/>
      <c r="FKP64" s="34"/>
      <c r="FKQ64" s="35"/>
      <c r="FKR64" s="34"/>
      <c r="FKS64" s="35"/>
      <c r="FKT64" s="36"/>
      <c r="FKU64" s="36"/>
      <c r="FKV64" s="36"/>
      <c r="FKW64" s="37"/>
      <c r="FKX64" s="38"/>
      <c r="FKY64" s="39"/>
      <c r="FKZ64" s="39"/>
      <c r="FLA64" s="39"/>
      <c r="FLB64" s="39"/>
      <c r="FLC64" s="31"/>
      <c r="FLD64" s="31"/>
      <c r="FLE64" s="31"/>
      <c r="FLF64" s="31"/>
      <c r="FLG64" s="32"/>
      <c r="FLH64" s="32"/>
      <c r="FLI64" s="32"/>
      <c r="FLJ64" s="33"/>
      <c r="FLK64" s="34"/>
      <c r="FLL64" s="35"/>
      <c r="FLM64" s="34"/>
      <c r="FLN64" s="35"/>
      <c r="FLO64" s="36"/>
      <c r="FLP64" s="36"/>
      <c r="FLQ64" s="36"/>
      <c r="FLR64" s="37"/>
      <c r="FLS64" s="38"/>
      <c r="FLT64" s="39"/>
      <c r="FLU64" s="39"/>
      <c r="FLV64" s="39"/>
      <c r="FLW64" s="39"/>
      <c r="FLX64" s="31"/>
      <c r="FLY64" s="31"/>
      <c r="FLZ64" s="31"/>
      <c r="FMA64" s="31"/>
      <c r="FMB64" s="32"/>
      <c r="FMC64" s="32"/>
      <c r="FMD64" s="32"/>
      <c r="FME64" s="33"/>
      <c r="FMF64" s="34"/>
      <c r="FMG64" s="35"/>
      <c r="FMH64" s="34"/>
      <c r="FMI64" s="35"/>
      <c r="FMJ64" s="36"/>
      <c r="FMK64" s="36"/>
      <c r="FML64" s="36"/>
      <c r="FMM64" s="37"/>
      <c r="FMN64" s="38"/>
      <c r="FMO64" s="39"/>
      <c r="FMP64" s="39"/>
      <c r="FMQ64" s="39"/>
      <c r="FMR64" s="39"/>
      <c r="FMS64" s="31"/>
      <c r="FMT64" s="31"/>
      <c r="FMU64" s="31"/>
      <c r="FMV64" s="31"/>
      <c r="FMW64" s="32"/>
      <c r="FMX64" s="32"/>
      <c r="FMY64" s="32"/>
      <c r="FMZ64" s="33"/>
      <c r="FNA64" s="34"/>
      <c r="FNB64" s="35"/>
      <c r="FNC64" s="34"/>
      <c r="FND64" s="35"/>
      <c r="FNE64" s="36"/>
      <c r="FNF64" s="36"/>
      <c r="FNG64" s="36"/>
      <c r="FNH64" s="37"/>
      <c r="FNI64" s="38"/>
      <c r="FNJ64" s="39"/>
      <c r="FNK64" s="39"/>
      <c r="FNL64" s="39"/>
      <c r="FNM64" s="39"/>
      <c r="FNN64" s="31"/>
      <c r="FNO64" s="31"/>
      <c r="FNP64" s="31"/>
      <c r="FNQ64" s="31"/>
      <c r="FNR64" s="32"/>
      <c r="FNS64" s="32"/>
      <c r="FNT64" s="32"/>
      <c r="FNU64" s="33"/>
      <c r="FNV64" s="34"/>
      <c r="FNW64" s="35"/>
      <c r="FNX64" s="34"/>
      <c r="FNY64" s="35"/>
      <c r="FNZ64" s="36"/>
      <c r="FOA64" s="36"/>
      <c r="FOB64" s="36"/>
      <c r="FOC64" s="37"/>
      <c r="FOD64" s="38"/>
      <c r="FOE64" s="39"/>
      <c r="FOF64" s="39"/>
      <c r="FOG64" s="39"/>
      <c r="FOH64" s="39"/>
      <c r="FOI64" s="31"/>
      <c r="FOJ64" s="31"/>
      <c r="FOK64" s="31"/>
      <c r="FOL64" s="31"/>
      <c r="FOM64" s="32"/>
      <c r="FON64" s="32"/>
      <c r="FOO64" s="32"/>
      <c r="FOP64" s="33"/>
      <c r="FOQ64" s="34"/>
      <c r="FOR64" s="35"/>
      <c r="FOS64" s="34"/>
      <c r="FOT64" s="35"/>
      <c r="FOU64" s="36"/>
      <c r="FOV64" s="36"/>
      <c r="FOW64" s="36"/>
      <c r="FOX64" s="37"/>
      <c r="FOY64" s="38"/>
      <c r="FOZ64" s="39"/>
      <c r="FPA64" s="39"/>
      <c r="FPB64" s="39"/>
      <c r="FPC64" s="39"/>
      <c r="FPD64" s="31"/>
      <c r="FPE64" s="31"/>
      <c r="FPF64" s="31"/>
      <c r="FPG64" s="31"/>
      <c r="FPH64" s="32"/>
      <c r="FPI64" s="32"/>
      <c r="FPJ64" s="32"/>
      <c r="FPK64" s="33"/>
      <c r="FPL64" s="34"/>
      <c r="FPM64" s="35"/>
      <c r="FPN64" s="34"/>
      <c r="FPO64" s="35"/>
      <c r="FPP64" s="36"/>
      <c r="FPQ64" s="36"/>
      <c r="FPR64" s="36"/>
      <c r="FPS64" s="37"/>
      <c r="FPT64" s="38"/>
      <c r="FPU64" s="39"/>
      <c r="FPV64" s="39"/>
      <c r="FPW64" s="39"/>
      <c r="FPX64" s="39"/>
      <c r="FPY64" s="31"/>
      <c r="FPZ64" s="31"/>
      <c r="FQA64" s="31"/>
      <c r="FQB64" s="31"/>
      <c r="FQC64" s="32"/>
      <c r="FQD64" s="32"/>
      <c r="FQE64" s="32"/>
      <c r="FQF64" s="33"/>
      <c r="FQG64" s="34"/>
      <c r="FQH64" s="35"/>
      <c r="FQI64" s="34"/>
      <c r="FQJ64" s="35"/>
      <c r="FQK64" s="36"/>
      <c r="FQL64" s="36"/>
      <c r="FQM64" s="36"/>
      <c r="FQN64" s="37"/>
      <c r="FQO64" s="38"/>
      <c r="FQP64" s="39"/>
      <c r="FQQ64" s="39"/>
      <c r="FQR64" s="39"/>
      <c r="FQS64" s="39"/>
      <c r="FQT64" s="31"/>
      <c r="FQU64" s="31"/>
      <c r="FQV64" s="31"/>
      <c r="FQW64" s="31"/>
      <c r="FQX64" s="32"/>
      <c r="FQY64" s="32"/>
      <c r="FQZ64" s="32"/>
      <c r="FRA64" s="33"/>
      <c r="FRB64" s="34"/>
      <c r="FRC64" s="35"/>
      <c r="FRD64" s="34"/>
      <c r="FRE64" s="35"/>
      <c r="FRF64" s="36"/>
      <c r="FRG64" s="36"/>
      <c r="FRH64" s="36"/>
      <c r="FRI64" s="37"/>
      <c r="FRJ64" s="38"/>
      <c r="FRK64" s="39"/>
      <c r="FRL64" s="39"/>
      <c r="FRM64" s="39"/>
      <c r="FRN64" s="39"/>
      <c r="FRO64" s="31"/>
      <c r="FRP64" s="31"/>
      <c r="FRQ64" s="31"/>
      <c r="FRR64" s="31"/>
      <c r="FRS64" s="32"/>
      <c r="FRT64" s="32"/>
      <c r="FRU64" s="32"/>
      <c r="FRV64" s="33"/>
      <c r="FRW64" s="34"/>
      <c r="FRX64" s="35"/>
      <c r="FRY64" s="34"/>
      <c r="FRZ64" s="35"/>
      <c r="FSA64" s="36"/>
      <c r="FSB64" s="36"/>
      <c r="FSC64" s="36"/>
      <c r="FSD64" s="37"/>
      <c r="FSE64" s="38"/>
      <c r="FSF64" s="39"/>
      <c r="FSG64" s="39"/>
      <c r="FSH64" s="39"/>
      <c r="FSI64" s="39"/>
      <c r="FSJ64" s="31"/>
      <c r="FSK64" s="31"/>
      <c r="FSL64" s="31"/>
      <c r="FSM64" s="31"/>
      <c r="FSN64" s="32"/>
      <c r="FSO64" s="32"/>
      <c r="FSP64" s="32"/>
      <c r="FSQ64" s="33"/>
      <c r="FSR64" s="34"/>
      <c r="FSS64" s="35"/>
      <c r="FST64" s="34"/>
      <c r="FSU64" s="35"/>
      <c r="FSV64" s="36"/>
      <c r="FSW64" s="36"/>
      <c r="FSX64" s="36"/>
      <c r="FSY64" s="37"/>
      <c r="FSZ64" s="38"/>
      <c r="FTA64" s="39"/>
      <c r="FTB64" s="39"/>
      <c r="FTC64" s="39"/>
      <c r="FTD64" s="39"/>
      <c r="FTE64" s="31"/>
      <c r="FTF64" s="31"/>
      <c r="FTG64" s="31"/>
      <c r="FTH64" s="31"/>
      <c r="FTI64" s="32"/>
      <c r="FTJ64" s="32"/>
      <c r="FTK64" s="32"/>
      <c r="FTL64" s="33"/>
      <c r="FTM64" s="34"/>
      <c r="FTN64" s="35"/>
      <c r="FTO64" s="34"/>
      <c r="FTP64" s="35"/>
      <c r="FTQ64" s="36"/>
      <c r="FTR64" s="36"/>
      <c r="FTS64" s="36"/>
      <c r="FTT64" s="37"/>
      <c r="FTU64" s="38"/>
      <c r="FTV64" s="39"/>
      <c r="FTW64" s="39"/>
      <c r="FTX64" s="39"/>
      <c r="FTY64" s="39"/>
      <c r="FTZ64" s="31"/>
      <c r="FUA64" s="31"/>
      <c r="FUB64" s="31"/>
      <c r="FUC64" s="31"/>
      <c r="FUD64" s="32"/>
      <c r="FUE64" s="32"/>
      <c r="FUF64" s="32"/>
      <c r="FUG64" s="33"/>
      <c r="FUH64" s="34"/>
      <c r="FUI64" s="35"/>
      <c r="FUJ64" s="34"/>
      <c r="FUK64" s="35"/>
      <c r="FUL64" s="36"/>
      <c r="FUM64" s="36"/>
      <c r="FUN64" s="36"/>
      <c r="FUO64" s="37"/>
      <c r="FUP64" s="38"/>
      <c r="FUQ64" s="39"/>
      <c r="FUR64" s="39"/>
      <c r="FUS64" s="39"/>
      <c r="FUT64" s="39"/>
      <c r="FUU64" s="31"/>
      <c r="FUV64" s="31"/>
      <c r="FUW64" s="31"/>
      <c r="FUX64" s="31"/>
      <c r="FUY64" s="32"/>
      <c r="FUZ64" s="32"/>
      <c r="FVA64" s="32"/>
      <c r="FVB64" s="33"/>
      <c r="FVC64" s="34"/>
      <c r="FVD64" s="35"/>
      <c r="FVE64" s="34"/>
      <c r="FVF64" s="35"/>
      <c r="FVG64" s="36"/>
      <c r="FVH64" s="36"/>
      <c r="FVI64" s="36"/>
      <c r="FVJ64" s="37"/>
      <c r="FVK64" s="38"/>
      <c r="FVL64" s="39"/>
      <c r="FVM64" s="39"/>
      <c r="FVN64" s="39"/>
      <c r="FVO64" s="39"/>
      <c r="FVP64" s="31"/>
      <c r="FVQ64" s="31"/>
      <c r="FVR64" s="31"/>
      <c r="FVS64" s="31"/>
      <c r="FVT64" s="32"/>
      <c r="FVU64" s="32"/>
      <c r="FVV64" s="32"/>
      <c r="FVW64" s="33"/>
      <c r="FVX64" s="34"/>
      <c r="FVY64" s="35"/>
      <c r="FVZ64" s="34"/>
      <c r="FWA64" s="35"/>
      <c r="FWB64" s="36"/>
      <c r="FWC64" s="36"/>
      <c r="FWD64" s="36"/>
      <c r="FWE64" s="37"/>
      <c r="FWF64" s="38"/>
      <c r="FWG64" s="39"/>
      <c r="FWH64" s="39"/>
      <c r="FWI64" s="39"/>
      <c r="FWJ64" s="39"/>
      <c r="FWK64" s="31"/>
      <c r="FWL64" s="31"/>
      <c r="FWM64" s="31"/>
      <c r="FWN64" s="31"/>
      <c r="FWO64" s="32"/>
      <c r="FWP64" s="32"/>
      <c r="FWQ64" s="32"/>
      <c r="FWR64" s="33"/>
      <c r="FWS64" s="34"/>
      <c r="FWT64" s="35"/>
      <c r="FWU64" s="34"/>
      <c r="FWV64" s="35"/>
      <c r="FWW64" s="36"/>
      <c r="FWX64" s="36"/>
      <c r="FWY64" s="36"/>
      <c r="FWZ64" s="37"/>
      <c r="FXA64" s="38"/>
      <c r="FXB64" s="39"/>
      <c r="FXC64" s="39"/>
      <c r="FXD64" s="39"/>
      <c r="FXE64" s="39"/>
      <c r="FXF64" s="31"/>
      <c r="FXG64" s="31"/>
      <c r="FXH64" s="31"/>
      <c r="FXI64" s="31"/>
      <c r="FXJ64" s="32"/>
      <c r="FXK64" s="32"/>
      <c r="FXL64" s="32"/>
      <c r="FXM64" s="33"/>
      <c r="FXN64" s="34"/>
      <c r="FXO64" s="35"/>
      <c r="FXP64" s="34"/>
      <c r="FXQ64" s="35"/>
      <c r="FXR64" s="36"/>
      <c r="FXS64" s="36"/>
      <c r="FXT64" s="36"/>
      <c r="FXU64" s="37"/>
      <c r="FXV64" s="38"/>
      <c r="FXW64" s="39"/>
      <c r="FXX64" s="39"/>
      <c r="FXY64" s="39"/>
      <c r="FXZ64" s="39"/>
      <c r="FYA64" s="31"/>
      <c r="FYB64" s="31"/>
      <c r="FYC64" s="31"/>
      <c r="FYD64" s="31"/>
      <c r="FYE64" s="32"/>
      <c r="FYF64" s="32"/>
      <c r="FYG64" s="32"/>
      <c r="FYH64" s="33"/>
      <c r="FYI64" s="34"/>
      <c r="FYJ64" s="35"/>
      <c r="FYK64" s="34"/>
      <c r="FYL64" s="35"/>
      <c r="FYM64" s="36"/>
      <c r="FYN64" s="36"/>
      <c r="FYO64" s="36"/>
      <c r="FYP64" s="37"/>
      <c r="FYQ64" s="38"/>
      <c r="FYR64" s="39"/>
      <c r="FYS64" s="39"/>
      <c r="FYT64" s="39"/>
      <c r="FYU64" s="39"/>
      <c r="FYV64" s="31"/>
      <c r="FYW64" s="31"/>
      <c r="FYX64" s="31"/>
      <c r="FYY64" s="31"/>
      <c r="FYZ64" s="32"/>
      <c r="FZA64" s="32"/>
      <c r="FZB64" s="32"/>
      <c r="FZC64" s="33"/>
      <c r="FZD64" s="34"/>
      <c r="FZE64" s="35"/>
      <c r="FZF64" s="34"/>
      <c r="FZG64" s="35"/>
      <c r="FZH64" s="36"/>
      <c r="FZI64" s="36"/>
      <c r="FZJ64" s="36"/>
      <c r="FZK64" s="37"/>
      <c r="FZL64" s="38"/>
      <c r="FZM64" s="39"/>
      <c r="FZN64" s="39"/>
      <c r="FZO64" s="39"/>
      <c r="FZP64" s="39"/>
      <c r="FZQ64" s="31"/>
      <c r="FZR64" s="31"/>
      <c r="FZS64" s="31"/>
      <c r="FZT64" s="31"/>
      <c r="FZU64" s="32"/>
      <c r="FZV64" s="32"/>
      <c r="FZW64" s="32"/>
      <c r="FZX64" s="33"/>
      <c r="FZY64" s="34"/>
      <c r="FZZ64" s="35"/>
      <c r="GAA64" s="34"/>
      <c r="GAB64" s="35"/>
      <c r="GAC64" s="36"/>
      <c r="GAD64" s="36"/>
      <c r="GAE64" s="36"/>
      <c r="GAF64" s="37"/>
      <c r="GAG64" s="38"/>
      <c r="GAH64" s="39"/>
      <c r="GAI64" s="39"/>
      <c r="GAJ64" s="39"/>
      <c r="GAK64" s="39"/>
      <c r="GAL64" s="31"/>
      <c r="GAM64" s="31"/>
      <c r="GAN64" s="31"/>
      <c r="GAO64" s="31"/>
      <c r="GAP64" s="32"/>
      <c r="GAQ64" s="32"/>
      <c r="GAR64" s="32"/>
      <c r="GAS64" s="33"/>
      <c r="GAT64" s="34"/>
      <c r="GAU64" s="35"/>
      <c r="GAV64" s="34"/>
      <c r="GAW64" s="35"/>
      <c r="GAX64" s="36"/>
      <c r="GAY64" s="36"/>
      <c r="GAZ64" s="36"/>
      <c r="GBA64" s="37"/>
      <c r="GBB64" s="38"/>
      <c r="GBC64" s="39"/>
      <c r="GBD64" s="39"/>
      <c r="GBE64" s="39"/>
      <c r="GBF64" s="39"/>
      <c r="GBG64" s="31"/>
      <c r="GBH64" s="31"/>
      <c r="GBI64" s="31"/>
      <c r="GBJ64" s="31"/>
      <c r="GBK64" s="32"/>
      <c r="GBL64" s="32"/>
      <c r="GBM64" s="32"/>
      <c r="GBN64" s="33"/>
      <c r="GBO64" s="34"/>
      <c r="GBP64" s="35"/>
      <c r="GBQ64" s="34"/>
      <c r="GBR64" s="35"/>
      <c r="GBS64" s="36"/>
      <c r="GBT64" s="36"/>
      <c r="GBU64" s="36"/>
      <c r="GBV64" s="37"/>
      <c r="GBW64" s="38"/>
      <c r="GBX64" s="39"/>
      <c r="GBY64" s="39"/>
      <c r="GBZ64" s="39"/>
      <c r="GCA64" s="39"/>
      <c r="GCB64" s="31"/>
      <c r="GCC64" s="31"/>
      <c r="GCD64" s="31"/>
      <c r="GCE64" s="31"/>
      <c r="GCF64" s="32"/>
      <c r="GCG64" s="32"/>
      <c r="GCH64" s="32"/>
      <c r="GCI64" s="33"/>
      <c r="GCJ64" s="34"/>
      <c r="GCK64" s="35"/>
      <c r="GCL64" s="34"/>
      <c r="GCM64" s="35"/>
      <c r="GCN64" s="36"/>
      <c r="GCO64" s="36"/>
      <c r="GCP64" s="36"/>
      <c r="GCQ64" s="37"/>
      <c r="GCR64" s="38"/>
      <c r="GCS64" s="39"/>
      <c r="GCT64" s="39"/>
      <c r="GCU64" s="39"/>
      <c r="GCV64" s="39"/>
      <c r="GCW64" s="31"/>
      <c r="GCX64" s="31"/>
      <c r="GCY64" s="31"/>
      <c r="GCZ64" s="31"/>
      <c r="GDA64" s="32"/>
      <c r="GDB64" s="32"/>
      <c r="GDC64" s="32"/>
      <c r="GDD64" s="33"/>
      <c r="GDE64" s="34"/>
      <c r="GDF64" s="35"/>
      <c r="GDG64" s="34"/>
      <c r="GDH64" s="35"/>
      <c r="GDI64" s="36"/>
      <c r="GDJ64" s="36"/>
      <c r="GDK64" s="36"/>
      <c r="GDL64" s="37"/>
      <c r="GDM64" s="38"/>
      <c r="GDN64" s="39"/>
      <c r="GDO64" s="39"/>
      <c r="GDP64" s="39"/>
      <c r="GDQ64" s="39"/>
      <c r="GDR64" s="31"/>
      <c r="GDS64" s="31"/>
      <c r="GDT64" s="31"/>
      <c r="GDU64" s="31"/>
      <c r="GDV64" s="32"/>
      <c r="GDW64" s="32"/>
      <c r="GDX64" s="32"/>
      <c r="GDY64" s="33"/>
      <c r="GDZ64" s="34"/>
      <c r="GEA64" s="35"/>
      <c r="GEB64" s="34"/>
      <c r="GEC64" s="35"/>
      <c r="GED64" s="36"/>
      <c r="GEE64" s="36"/>
      <c r="GEF64" s="36"/>
      <c r="GEG64" s="37"/>
      <c r="GEH64" s="38"/>
      <c r="GEI64" s="39"/>
      <c r="GEJ64" s="39"/>
      <c r="GEK64" s="39"/>
      <c r="GEL64" s="39"/>
      <c r="GEM64" s="31"/>
      <c r="GEN64" s="31"/>
      <c r="GEO64" s="31"/>
      <c r="GEP64" s="31"/>
      <c r="GEQ64" s="32"/>
      <c r="GER64" s="32"/>
      <c r="GES64" s="32"/>
      <c r="GET64" s="33"/>
      <c r="GEU64" s="34"/>
      <c r="GEV64" s="35"/>
      <c r="GEW64" s="34"/>
      <c r="GEX64" s="35"/>
      <c r="GEY64" s="36"/>
      <c r="GEZ64" s="36"/>
      <c r="GFA64" s="36"/>
      <c r="GFB64" s="37"/>
      <c r="GFC64" s="38"/>
      <c r="GFD64" s="39"/>
      <c r="GFE64" s="39"/>
      <c r="GFF64" s="39"/>
      <c r="GFG64" s="39"/>
      <c r="GFH64" s="31"/>
      <c r="GFI64" s="31"/>
      <c r="GFJ64" s="31"/>
      <c r="GFK64" s="31"/>
      <c r="GFL64" s="32"/>
      <c r="GFM64" s="32"/>
      <c r="GFN64" s="32"/>
      <c r="GFO64" s="33"/>
      <c r="GFP64" s="34"/>
      <c r="GFQ64" s="35"/>
      <c r="GFR64" s="34"/>
      <c r="GFS64" s="35"/>
      <c r="GFT64" s="36"/>
      <c r="GFU64" s="36"/>
      <c r="GFV64" s="36"/>
      <c r="GFW64" s="37"/>
      <c r="GFX64" s="38"/>
      <c r="GFY64" s="39"/>
      <c r="GFZ64" s="39"/>
      <c r="GGA64" s="39"/>
      <c r="GGB64" s="39"/>
      <c r="GGC64" s="31"/>
      <c r="GGD64" s="31"/>
      <c r="GGE64" s="31"/>
      <c r="GGF64" s="31"/>
      <c r="GGG64" s="32"/>
      <c r="GGH64" s="32"/>
      <c r="GGI64" s="32"/>
      <c r="GGJ64" s="33"/>
      <c r="GGK64" s="34"/>
      <c r="GGL64" s="35"/>
      <c r="GGM64" s="34"/>
      <c r="GGN64" s="35"/>
      <c r="GGO64" s="36"/>
      <c r="GGP64" s="36"/>
      <c r="GGQ64" s="36"/>
      <c r="GGR64" s="37"/>
      <c r="GGS64" s="38"/>
      <c r="GGT64" s="39"/>
      <c r="GGU64" s="39"/>
      <c r="GGV64" s="39"/>
      <c r="GGW64" s="39"/>
      <c r="GGX64" s="31"/>
      <c r="GGY64" s="31"/>
      <c r="GGZ64" s="31"/>
      <c r="GHA64" s="31"/>
      <c r="GHB64" s="32"/>
      <c r="GHC64" s="32"/>
      <c r="GHD64" s="32"/>
      <c r="GHE64" s="33"/>
      <c r="GHF64" s="34"/>
      <c r="GHG64" s="35"/>
      <c r="GHH64" s="34"/>
      <c r="GHI64" s="35"/>
      <c r="GHJ64" s="36"/>
      <c r="GHK64" s="36"/>
      <c r="GHL64" s="36"/>
      <c r="GHM64" s="37"/>
      <c r="GHN64" s="38"/>
      <c r="GHO64" s="39"/>
      <c r="GHP64" s="39"/>
      <c r="GHQ64" s="39"/>
      <c r="GHR64" s="39"/>
      <c r="GHS64" s="31"/>
      <c r="GHT64" s="31"/>
      <c r="GHU64" s="31"/>
      <c r="GHV64" s="31"/>
      <c r="GHW64" s="32"/>
      <c r="GHX64" s="32"/>
      <c r="GHY64" s="32"/>
      <c r="GHZ64" s="33"/>
      <c r="GIA64" s="34"/>
      <c r="GIB64" s="35"/>
      <c r="GIC64" s="34"/>
      <c r="GID64" s="35"/>
      <c r="GIE64" s="36"/>
      <c r="GIF64" s="36"/>
      <c r="GIG64" s="36"/>
      <c r="GIH64" s="37"/>
      <c r="GII64" s="38"/>
      <c r="GIJ64" s="39"/>
      <c r="GIK64" s="39"/>
      <c r="GIL64" s="39"/>
      <c r="GIM64" s="39"/>
      <c r="GIN64" s="31"/>
      <c r="GIO64" s="31"/>
      <c r="GIP64" s="31"/>
      <c r="GIQ64" s="31"/>
      <c r="GIR64" s="32"/>
      <c r="GIS64" s="32"/>
      <c r="GIT64" s="32"/>
      <c r="GIU64" s="33"/>
      <c r="GIV64" s="34"/>
      <c r="GIW64" s="35"/>
      <c r="GIX64" s="34"/>
      <c r="GIY64" s="35"/>
      <c r="GIZ64" s="36"/>
      <c r="GJA64" s="36"/>
      <c r="GJB64" s="36"/>
      <c r="GJC64" s="37"/>
      <c r="GJD64" s="38"/>
      <c r="GJE64" s="39"/>
      <c r="GJF64" s="39"/>
      <c r="GJG64" s="39"/>
      <c r="GJH64" s="39"/>
      <c r="GJI64" s="31"/>
      <c r="GJJ64" s="31"/>
      <c r="GJK64" s="31"/>
      <c r="GJL64" s="31"/>
      <c r="GJM64" s="32"/>
      <c r="GJN64" s="32"/>
      <c r="GJO64" s="32"/>
      <c r="GJP64" s="33"/>
      <c r="GJQ64" s="34"/>
      <c r="GJR64" s="35"/>
      <c r="GJS64" s="34"/>
      <c r="GJT64" s="35"/>
      <c r="GJU64" s="36"/>
      <c r="GJV64" s="36"/>
      <c r="GJW64" s="36"/>
      <c r="GJX64" s="37"/>
      <c r="GJY64" s="38"/>
      <c r="GJZ64" s="39"/>
      <c r="GKA64" s="39"/>
      <c r="GKB64" s="39"/>
      <c r="GKC64" s="39"/>
      <c r="GKD64" s="31"/>
      <c r="GKE64" s="31"/>
      <c r="GKF64" s="31"/>
      <c r="GKG64" s="31"/>
      <c r="GKH64" s="32"/>
      <c r="GKI64" s="32"/>
      <c r="GKJ64" s="32"/>
      <c r="GKK64" s="33"/>
      <c r="GKL64" s="34"/>
      <c r="GKM64" s="35"/>
      <c r="GKN64" s="34"/>
      <c r="GKO64" s="35"/>
      <c r="GKP64" s="36"/>
      <c r="GKQ64" s="36"/>
      <c r="GKR64" s="36"/>
      <c r="GKS64" s="37"/>
      <c r="GKT64" s="38"/>
      <c r="GKU64" s="39"/>
      <c r="GKV64" s="39"/>
      <c r="GKW64" s="39"/>
      <c r="GKX64" s="39"/>
      <c r="GKY64" s="31"/>
      <c r="GKZ64" s="31"/>
      <c r="GLA64" s="31"/>
      <c r="GLB64" s="31"/>
      <c r="GLC64" s="32"/>
      <c r="GLD64" s="32"/>
      <c r="GLE64" s="32"/>
      <c r="GLF64" s="33"/>
      <c r="GLG64" s="34"/>
      <c r="GLH64" s="35"/>
      <c r="GLI64" s="34"/>
      <c r="GLJ64" s="35"/>
      <c r="GLK64" s="36"/>
      <c r="GLL64" s="36"/>
      <c r="GLM64" s="36"/>
      <c r="GLN64" s="37"/>
      <c r="GLO64" s="38"/>
      <c r="GLP64" s="39"/>
      <c r="GLQ64" s="39"/>
      <c r="GLR64" s="39"/>
      <c r="GLS64" s="39"/>
      <c r="GLT64" s="31"/>
      <c r="GLU64" s="31"/>
      <c r="GLV64" s="31"/>
      <c r="GLW64" s="31"/>
      <c r="GLX64" s="32"/>
      <c r="GLY64" s="32"/>
      <c r="GLZ64" s="32"/>
      <c r="GMA64" s="33"/>
      <c r="GMB64" s="34"/>
      <c r="GMC64" s="35"/>
      <c r="GMD64" s="34"/>
      <c r="GME64" s="35"/>
      <c r="GMF64" s="36"/>
      <c r="GMG64" s="36"/>
      <c r="GMH64" s="36"/>
      <c r="GMI64" s="37"/>
      <c r="GMJ64" s="38"/>
      <c r="GMK64" s="39"/>
      <c r="GML64" s="39"/>
      <c r="GMM64" s="39"/>
      <c r="GMN64" s="39"/>
      <c r="GMO64" s="31"/>
      <c r="GMP64" s="31"/>
      <c r="GMQ64" s="31"/>
      <c r="GMR64" s="31"/>
      <c r="GMS64" s="32"/>
      <c r="GMT64" s="32"/>
      <c r="GMU64" s="32"/>
      <c r="GMV64" s="33"/>
      <c r="GMW64" s="34"/>
      <c r="GMX64" s="35"/>
      <c r="GMY64" s="34"/>
      <c r="GMZ64" s="35"/>
      <c r="GNA64" s="36"/>
      <c r="GNB64" s="36"/>
      <c r="GNC64" s="36"/>
      <c r="GND64" s="37"/>
      <c r="GNE64" s="38"/>
      <c r="GNF64" s="39"/>
      <c r="GNG64" s="39"/>
      <c r="GNH64" s="39"/>
      <c r="GNI64" s="39"/>
      <c r="GNJ64" s="31"/>
      <c r="GNK64" s="31"/>
      <c r="GNL64" s="31"/>
      <c r="GNM64" s="31"/>
      <c r="GNN64" s="32"/>
      <c r="GNO64" s="32"/>
      <c r="GNP64" s="32"/>
      <c r="GNQ64" s="33"/>
      <c r="GNR64" s="34"/>
      <c r="GNS64" s="35"/>
      <c r="GNT64" s="34"/>
      <c r="GNU64" s="35"/>
      <c r="GNV64" s="36"/>
      <c r="GNW64" s="36"/>
      <c r="GNX64" s="36"/>
      <c r="GNY64" s="37"/>
      <c r="GNZ64" s="38"/>
      <c r="GOA64" s="39"/>
      <c r="GOB64" s="39"/>
      <c r="GOC64" s="39"/>
      <c r="GOD64" s="39"/>
      <c r="GOE64" s="31"/>
      <c r="GOF64" s="31"/>
      <c r="GOG64" s="31"/>
      <c r="GOH64" s="31"/>
      <c r="GOI64" s="32"/>
      <c r="GOJ64" s="32"/>
      <c r="GOK64" s="32"/>
      <c r="GOL64" s="33"/>
      <c r="GOM64" s="34"/>
      <c r="GON64" s="35"/>
      <c r="GOO64" s="34"/>
      <c r="GOP64" s="35"/>
      <c r="GOQ64" s="36"/>
      <c r="GOR64" s="36"/>
      <c r="GOS64" s="36"/>
      <c r="GOT64" s="37"/>
      <c r="GOU64" s="38"/>
      <c r="GOV64" s="39"/>
      <c r="GOW64" s="39"/>
      <c r="GOX64" s="39"/>
      <c r="GOY64" s="39"/>
      <c r="GOZ64" s="31"/>
      <c r="GPA64" s="31"/>
      <c r="GPB64" s="31"/>
      <c r="GPC64" s="31"/>
      <c r="GPD64" s="32"/>
      <c r="GPE64" s="32"/>
      <c r="GPF64" s="32"/>
      <c r="GPG64" s="33"/>
      <c r="GPH64" s="34"/>
      <c r="GPI64" s="35"/>
      <c r="GPJ64" s="34"/>
      <c r="GPK64" s="35"/>
      <c r="GPL64" s="36"/>
      <c r="GPM64" s="36"/>
      <c r="GPN64" s="36"/>
      <c r="GPO64" s="37"/>
      <c r="GPP64" s="38"/>
      <c r="GPQ64" s="39"/>
      <c r="GPR64" s="39"/>
      <c r="GPS64" s="39"/>
      <c r="GPT64" s="39"/>
      <c r="GPU64" s="31"/>
      <c r="GPV64" s="31"/>
      <c r="GPW64" s="31"/>
      <c r="GPX64" s="31"/>
      <c r="GPY64" s="32"/>
      <c r="GPZ64" s="32"/>
      <c r="GQA64" s="32"/>
      <c r="GQB64" s="33"/>
      <c r="GQC64" s="34"/>
      <c r="GQD64" s="35"/>
      <c r="GQE64" s="34"/>
      <c r="GQF64" s="35"/>
      <c r="GQG64" s="36"/>
      <c r="GQH64" s="36"/>
      <c r="GQI64" s="36"/>
      <c r="GQJ64" s="37"/>
      <c r="GQK64" s="38"/>
      <c r="GQL64" s="39"/>
      <c r="GQM64" s="39"/>
      <c r="GQN64" s="39"/>
      <c r="GQO64" s="39"/>
      <c r="GQP64" s="31"/>
      <c r="GQQ64" s="31"/>
      <c r="GQR64" s="31"/>
      <c r="GQS64" s="31"/>
      <c r="GQT64" s="32"/>
      <c r="GQU64" s="32"/>
      <c r="GQV64" s="32"/>
      <c r="GQW64" s="33"/>
      <c r="GQX64" s="34"/>
      <c r="GQY64" s="35"/>
      <c r="GQZ64" s="34"/>
      <c r="GRA64" s="35"/>
      <c r="GRB64" s="36"/>
      <c r="GRC64" s="36"/>
      <c r="GRD64" s="36"/>
      <c r="GRE64" s="37"/>
      <c r="GRF64" s="38"/>
      <c r="GRG64" s="39"/>
      <c r="GRH64" s="39"/>
      <c r="GRI64" s="39"/>
      <c r="GRJ64" s="39"/>
      <c r="GRK64" s="31"/>
      <c r="GRL64" s="31"/>
      <c r="GRM64" s="31"/>
      <c r="GRN64" s="31"/>
      <c r="GRO64" s="32"/>
      <c r="GRP64" s="32"/>
      <c r="GRQ64" s="32"/>
      <c r="GRR64" s="33"/>
      <c r="GRS64" s="34"/>
      <c r="GRT64" s="35"/>
      <c r="GRU64" s="34"/>
      <c r="GRV64" s="35"/>
      <c r="GRW64" s="36"/>
      <c r="GRX64" s="36"/>
      <c r="GRY64" s="36"/>
      <c r="GRZ64" s="37"/>
      <c r="GSA64" s="38"/>
      <c r="GSB64" s="39"/>
      <c r="GSC64" s="39"/>
      <c r="GSD64" s="39"/>
      <c r="GSE64" s="39"/>
      <c r="GSF64" s="31"/>
      <c r="GSG64" s="31"/>
      <c r="GSH64" s="31"/>
      <c r="GSI64" s="31"/>
      <c r="GSJ64" s="32"/>
      <c r="GSK64" s="32"/>
      <c r="GSL64" s="32"/>
      <c r="GSM64" s="33"/>
      <c r="GSN64" s="34"/>
      <c r="GSO64" s="35"/>
      <c r="GSP64" s="34"/>
      <c r="GSQ64" s="35"/>
      <c r="GSR64" s="36"/>
      <c r="GSS64" s="36"/>
      <c r="GST64" s="36"/>
      <c r="GSU64" s="37"/>
      <c r="GSV64" s="38"/>
      <c r="GSW64" s="39"/>
      <c r="GSX64" s="39"/>
      <c r="GSY64" s="39"/>
      <c r="GSZ64" s="39"/>
      <c r="GTA64" s="31"/>
      <c r="GTB64" s="31"/>
      <c r="GTC64" s="31"/>
      <c r="GTD64" s="31"/>
      <c r="GTE64" s="32"/>
      <c r="GTF64" s="32"/>
      <c r="GTG64" s="32"/>
      <c r="GTH64" s="33"/>
      <c r="GTI64" s="34"/>
      <c r="GTJ64" s="35"/>
      <c r="GTK64" s="34"/>
      <c r="GTL64" s="35"/>
      <c r="GTM64" s="36"/>
      <c r="GTN64" s="36"/>
      <c r="GTO64" s="36"/>
      <c r="GTP64" s="37"/>
      <c r="GTQ64" s="38"/>
      <c r="GTR64" s="39"/>
      <c r="GTS64" s="39"/>
      <c r="GTT64" s="39"/>
      <c r="GTU64" s="39"/>
      <c r="GTV64" s="31"/>
      <c r="GTW64" s="31"/>
      <c r="GTX64" s="31"/>
      <c r="GTY64" s="31"/>
      <c r="GTZ64" s="32"/>
      <c r="GUA64" s="32"/>
      <c r="GUB64" s="32"/>
      <c r="GUC64" s="33"/>
      <c r="GUD64" s="34"/>
      <c r="GUE64" s="35"/>
      <c r="GUF64" s="34"/>
      <c r="GUG64" s="35"/>
      <c r="GUH64" s="36"/>
      <c r="GUI64" s="36"/>
      <c r="GUJ64" s="36"/>
      <c r="GUK64" s="37"/>
      <c r="GUL64" s="38"/>
      <c r="GUM64" s="39"/>
      <c r="GUN64" s="39"/>
      <c r="GUO64" s="39"/>
      <c r="GUP64" s="39"/>
      <c r="GUQ64" s="31"/>
      <c r="GUR64" s="31"/>
      <c r="GUS64" s="31"/>
      <c r="GUT64" s="31"/>
      <c r="GUU64" s="32"/>
      <c r="GUV64" s="32"/>
      <c r="GUW64" s="32"/>
      <c r="GUX64" s="33"/>
      <c r="GUY64" s="34"/>
      <c r="GUZ64" s="35"/>
      <c r="GVA64" s="34"/>
      <c r="GVB64" s="35"/>
      <c r="GVC64" s="36"/>
      <c r="GVD64" s="36"/>
      <c r="GVE64" s="36"/>
      <c r="GVF64" s="37"/>
      <c r="GVG64" s="38"/>
      <c r="GVH64" s="39"/>
      <c r="GVI64" s="39"/>
      <c r="GVJ64" s="39"/>
      <c r="GVK64" s="39"/>
      <c r="GVL64" s="31"/>
      <c r="GVM64" s="31"/>
      <c r="GVN64" s="31"/>
      <c r="GVO64" s="31"/>
      <c r="GVP64" s="32"/>
      <c r="GVQ64" s="32"/>
      <c r="GVR64" s="32"/>
      <c r="GVS64" s="33"/>
      <c r="GVT64" s="34"/>
      <c r="GVU64" s="35"/>
      <c r="GVV64" s="34"/>
      <c r="GVW64" s="35"/>
      <c r="GVX64" s="36"/>
      <c r="GVY64" s="36"/>
      <c r="GVZ64" s="36"/>
      <c r="GWA64" s="37"/>
      <c r="GWB64" s="38"/>
      <c r="GWC64" s="39"/>
      <c r="GWD64" s="39"/>
      <c r="GWE64" s="39"/>
      <c r="GWF64" s="39"/>
      <c r="GWG64" s="31"/>
      <c r="GWH64" s="31"/>
      <c r="GWI64" s="31"/>
      <c r="GWJ64" s="31"/>
      <c r="GWK64" s="32"/>
      <c r="GWL64" s="32"/>
      <c r="GWM64" s="32"/>
      <c r="GWN64" s="33"/>
      <c r="GWO64" s="34"/>
      <c r="GWP64" s="35"/>
      <c r="GWQ64" s="34"/>
      <c r="GWR64" s="35"/>
      <c r="GWS64" s="36"/>
      <c r="GWT64" s="36"/>
      <c r="GWU64" s="36"/>
      <c r="GWV64" s="37"/>
      <c r="GWW64" s="38"/>
      <c r="GWX64" s="39"/>
      <c r="GWY64" s="39"/>
      <c r="GWZ64" s="39"/>
      <c r="GXA64" s="39"/>
      <c r="GXB64" s="31"/>
      <c r="GXC64" s="31"/>
      <c r="GXD64" s="31"/>
      <c r="GXE64" s="31"/>
      <c r="GXF64" s="32"/>
      <c r="GXG64" s="32"/>
      <c r="GXH64" s="32"/>
      <c r="GXI64" s="33"/>
      <c r="GXJ64" s="34"/>
      <c r="GXK64" s="35"/>
      <c r="GXL64" s="34"/>
      <c r="GXM64" s="35"/>
      <c r="GXN64" s="36"/>
      <c r="GXO64" s="36"/>
      <c r="GXP64" s="36"/>
      <c r="GXQ64" s="37"/>
      <c r="GXR64" s="38"/>
      <c r="GXS64" s="39"/>
      <c r="GXT64" s="39"/>
      <c r="GXU64" s="39"/>
      <c r="GXV64" s="39"/>
      <c r="GXW64" s="31"/>
      <c r="GXX64" s="31"/>
      <c r="GXY64" s="31"/>
      <c r="GXZ64" s="31"/>
      <c r="GYA64" s="32"/>
      <c r="GYB64" s="32"/>
      <c r="GYC64" s="32"/>
      <c r="GYD64" s="33"/>
      <c r="GYE64" s="34"/>
      <c r="GYF64" s="35"/>
      <c r="GYG64" s="34"/>
      <c r="GYH64" s="35"/>
      <c r="GYI64" s="36"/>
      <c r="GYJ64" s="36"/>
      <c r="GYK64" s="36"/>
      <c r="GYL64" s="37"/>
      <c r="GYM64" s="38"/>
      <c r="GYN64" s="39"/>
      <c r="GYO64" s="39"/>
      <c r="GYP64" s="39"/>
      <c r="GYQ64" s="39"/>
      <c r="GYR64" s="31"/>
      <c r="GYS64" s="31"/>
      <c r="GYT64" s="31"/>
      <c r="GYU64" s="31"/>
      <c r="GYV64" s="32"/>
      <c r="GYW64" s="32"/>
      <c r="GYX64" s="32"/>
      <c r="GYY64" s="33"/>
      <c r="GYZ64" s="34"/>
      <c r="GZA64" s="35"/>
      <c r="GZB64" s="34"/>
      <c r="GZC64" s="35"/>
      <c r="GZD64" s="36"/>
      <c r="GZE64" s="36"/>
      <c r="GZF64" s="36"/>
      <c r="GZG64" s="37"/>
      <c r="GZH64" s="38"/>
      <c r="GZI64" s="39"/>
      <c r="GZJ64" s="39"/>
      <c r="GZK64" s="39"/>
      <c r="GZL64" s="39"/>
      <c r="GZM64" s="31"/>
      <c r="GZN64" s="31"/>
      <c r="GZO64" s="31"/>
      <c r="GZP64" s="31"/>
      <c r="GZQ64" s="32"/>
      <c r="GZR64" s="32"/>
      <c r="GZS64" s="32"/>
      <c r="GZT64" s="33"/>
      <c r="GZU64" s="34"/>
      <c r="GZV64" s="35"/>
      <c r="GZW64" s="34"/>
      <c r="GZX64" s="35"/>
      <c r="GZY64" s="36"/>
      <c r="GZZ64" s="36"/>
      <c r="HAA64" s="36"/>
      <c r="HAB64" s="37"/>
      <c r="HAC64" s="38"/>
      <c r="HAD64" s="39"/>
      <c r="HAE64" s="39"/>
      <c r="HAF64" s="39"/>
      <c r="HAG64" s="39"/>
      <c r="HAH64" s="31"/>
      <c r="HAI64" s="31"/>
      <c r="HAJ64" s="31"/>
      <c r="HAK64" s="31"/>
      <c r="HAL64" s="32"/>
      <c r="HAM64" s="32"/>
      <c r="HAN64" s="32"/>
      <c r="HAO64" s="33"/>
      <c r="HAP64" s="34"/>
      <c r="HAQ64" s="35"/>
      <c r="HAR64" s="34"/>
      <c r="HAS64" s="35"/>
      <c r="HAT64" s="36"/>
      <c r="HAU64" s="36"/>
      <c r="HAV64" s="36"/>
      <c r="HAW64" s="37"/>
      <c r="HAX64" s="38"/>
      <c r="HAY64" s="39"/>
      <c r="HAZ64" s="39"/>
      <c r="HBA64" s="39"/>
      <c r="HBB64" s="39"/>
      <c r="HBC64" s="31"/>
      <c r="HBD64" s="31"/>
      <c r="HBE64" s="31"/>
      <c r="HBF64" s="31"/>
      <c r="HBG64" s="32"/>
      <c r="HBH64" s="32"/>
      <c r="HBI64" s="32"/>
      <c r="HBJ64" s="33"/>
      <c r="HBK64" s="34"/>
      <c r="HBL64" s="35"/>
      <c r="HBM64" s="34"/>
      <c r="HBN64" s="35"/>
      <c r="HBO64" s="36"/>
      <c r="HBP64" s="36"/>
      <c r="HBQ64" s="36"/>
      <c r="HBR64" s="37"/>
      <c r="HBS64" s="38"/>
      <c r="HBT64" s="39"/>
      <c r="HBU64" s="39"/>
      <c r="HBV64" s="39"/>
      <c r="HBW64" s="39"/>
      <c r="HBX64" s="31"/>
      <c r="HBY64" s="31"/>
      <c r="HBZ64" s="31"/>
      <c r="HCA64" s="31"/>
      <c r="HCB64" s="32"/>
      <c r="HCC64" s="32"/>
      <c r="HCD64" s="32"/>
      <c r="HCE64" s="33"/>
      <c r="HCF64" s="34"/>
      <c r="HCG64" s="35"/>
      <c r="HCH64" s="34"/>
      <c r="HCI64" s="35"/>
      <c r="HCJ64" s="36"/>
      <c r="HCK64" s="36"/>
      <c r="HCL64" s="36"/>
      <c r="HCM64" s="37"/>
      <c r="HCN64" s="38"/>
      <c r="HCO64" s="39"/>
      <c r="HCP64" s="39"/>
      <c r="HCQ64" s="39"/>
      <c r="HCR64" s="39"/>
      <c r="HCS64" s="31"/>
      <c r="HCT64" s="31"/>
      <c r="HCU64" s="31"/>
      <c r="HCV64" s="31"/>
      <c r="HCW64" s="32"/>
      <c r="HCX64" s="32"/>
      <c r="HCY64" s="32"/>
      <c r="HCZ64" s="33"/>
      <c r="HDA64" s="34"/>
      <c r="HDB64" s="35"/>
      <c r="HDC64" s="34"/>
      <c r="HDD64" s="35"/>
      <c r="HDE64" s="36"/>
      <c r="HDF64" s="36"/>
      <c r="HDG64" s="36"/>
      <c r="HDH64" s="37"/>
      <c r="HDI64" s="38"/>
      <c r="HDJ64" s="39"/>
      <c r="HDK64" s="39"/>
      <c r="HDL64" s="39"/>
      <c r="HDM64" s="39"/>
      <c r="HDN64" s="31"/>
      <c r="HDO64" s="31"/>
      <c r="HDP64" s="31"/>
      <c r="HDQ64" s="31"/>
      <c r="HDR64" s="32"/>
      <c r="HDS64" s="32"/>
      <c r="HDT64" s="32"/>
      <c r="HDU64" s="33"/>
      <c r="HDV64" s="34"/>
      <c r="HDW64" s="35"/>
      <c r="HDX64" s="34"/>
      <c r="HDY64" s="35"/>
      <c r="HDZ64" s="36"/>
      <c r="HEA64" s="36"/>
      <c r="HEB64" s="36"/>
      <c r="HEC64" s="37"/>
      <c r="HED64" s="38"/>
      <c r="HEE64" s="39"/>
      <c r="HEF64" s="39"/>
      <c r="HEG64" s="39"/>
      <c r="HEH64" s="39"/>
      <c r="HEI64" s="31"/>
      <c r="HEJ64" s="31"/>
      <c r="HEK64" s="31"/>
      <c r="HEL64" s="31"/>
      <c r="HEM64" s="32"/>
      <c r="HEN64" s="32"/>
      <c r="HEO64" s="32"/>
      <c r="HEP64" s="33"/>
      <c r="HEQ64" s="34"/>
      <c r="HER64" s="35"/>
      <c r="HES64" s="34"/>
      <c r="HET64" s="35"/>
      <c r="HEU64" s="36"/>
      <c r="HEV64" s="36"/>
      <c r="HEW64" s="36"/>
      <c r="HEX64" s="37"/>
      <c r="HEY64" s="38"/>
      <c r="HEZ64" s="39"/>
      <c r="HFA64" s="39"/>
      <c r="HFB64" s="39"/>
      <c r="HFC64" s="39"/>
      <c r="HFD64" s="31"/>
      <c r="HFE64" s="31"/>
      <c r="HFF64" s="31"/>
      <c r="HFG64" s="31"/>
      <c r="HFH64" s="32"/>
      <c r="HFI64" s="32"/>
      <c r="HFJ64" s="32"/>
      <c r="HFK64" s="33"/>
      <c r="HFL64" s="34"/>
      <c r="HFM64" s="35"/>
      <c r="HFN64" s="34"/>
      <c r="HFO64" s="35"/>
      <c r="HFP64" s="36"/>
      <c r="HFQ64" s="36"/>
      <c r="HFR64" s="36"/>
      <c r="HFS64" s="37"/>
      <c r="HFT64" s="38"/>
      <c r="HFU64" s="39"/>
      <c r="HFV64" s="39"/>
      <c r="HFW64" s="39"/>
      <c r="HFX64" s="39"/>
      <c r="HFY64" s="31"/>
      <c r="HFZ64" s="31"/>
      <c r="HGA64" s="31"/>
      <c r="HGB64" s="31"/>
      <c r="HGC64" s="32"/>
      <c r="HGD64" s="32"/>
      <c r="HGE64" s="32"/>
      <c r="HGF64" s="33"/>
      <c r="HGG64" s="34"/>
      <c r="HGH64" s="35"/>
      <c r="HGI64" s="34"/>
      <c r="HGJ64" s="35"/>
      <c r="HGK64" s="36"/>
      <c r="HGL64" s="36"/>
      <c r="HGM64" s="36"/>
      <c r="HGN64" s="37"/>
      <c r="HGO64" s="38"/>
      <c r="HGP64" s="39"/>
      <c r="HGQ64" s="39"/>
      <c r="HGR64" s="39"/>
      <c r="HGS64" s="39"/>
      <c r="HGT64" s="31"/>
      <c r="HGU64" s="31"/>
      <c r="HGV64" s="31"/>
      <c r="HGW64" s="31"/>
      <c r="HGX64" s="32"/>
      <c r="HGY64" s="32"/>
      <c r="HGZ64" s="32"/>
      <c r="HHA64" s="33"/>
      <c r="HHB64" s="34"/>
      <c r="HHC64" s="35"/>
      <c r="HHD64" s="34"/>
      <c r="HHE64" s="35"/>
      <c r="HHF64" s="36"/>
      <c r="HHG64" s="36"/>
      <c r="HHH64" s="36"/>
      <c r="HHI64" s="37"/>
      <c r="HHJ64" s="38"/>
      <c r="HHK64" s="39"/>
      <c r="HHL64" s="39"/>
      <c r="HHM64" s="39"/>
      <c r="HHN64" s="39"/>
      <c r="HHO64" s="31"/>
      <c r="HHP64" s="31"/>
      <c r="HHQ64" s="31"/>
      <c r="HHR64" s="31"/>
      <c r="HHS64" s="32"/>
      <c r="HHT64" s="32"/>
      <c r="HHU64" s="32"/>
      <c r="HHV64" s="33"/>
      <c r="HHW64" s="34"/>
      <c r="HHX64" s="35"/>
      <c r="HHY64" s="34"/>
      <c r="HHZ64" s="35"/>
      <c r="HIA64" s="36"/>
      <c r="HIB64" s="36"/>
      <c r="HIC64" s="36"/>
      <c r="HID64" s="37"/>
      <c r="HIE64" s="38"/>
      <c r="HIF64" s="39"/>
      <c r="HIG64" s="39"/>
      <c r="HIH64" s="39"/>
      <c r="HII64" s="39"/>
      <c r="HIJ64" s="31"/>
      <c r="HIK64" s="31"/>
      <c r="HIL64" s="31"/>
      <c r="HIM64" s="31"/>
      <c r="HIN64" s="32"/>
      <c r="HIO64" s="32"/>
      <c r="HIP64" s="32"/>
      <c r="HIQ64" s="33"/>
      <c r="HIR64" s="34"/>
      <c r="HIS64" s="35"/>
      <c r="HIT64" s="34"/>
      <c r="HIU64" s="35"/>
      <c r="HIV64" s="36"/>
      <c r="HIW64" s="36"/>
      <c r="HIX64" s="36"/>
      <c r="HIY64" s="37"/>
      <c r="HIZ64" s="38"/>
      <c r="HJA64" s="39"/>
      <c r="HJB64" s="39"/>
      <c r="HJC64" s="39"/>
      <c r="HJD64" s="39"/>
      <c r="HJE64" s="31"/>
      <c r="HJF64" s="31"/>
      <c r="HJG64" s="31"/>
      <c r="HJH64" s="31"/>
      <c r="HJI64" s="32"/>
      <c r="HJJ64" s="32"/>
      <c r="HJK64" s="32"/>
      <c r="HJL64" s="33"/>
      <c r="HJM64" s="34"/>
      <c r="HJN64" s="35"/>
      <c r="HJO64" s="34"/>
      <c r="HJP64" s="35"/>
      <c r="HJQ64" s="36"/>
      <c r="HJR64" s="36"/>
      <c r="HJS64" s="36"/>
      <c r="HJT64" s="37"/>
      <c r="HJU64" s="38"/>
      <c r="HJV64" s="39"/>
      <c r="HJW64" s="39"/>
      <c r="HJX64" s="39"/>
      <c r="HJY64" s="39"/>
      <c r="HJZ64" s="31"/>
      <c r="HKA64" s="31"/>
      <c r="HKB64" s="31"/>
      <c r="HKC64" s="31"/>
      <c r="HKD64" s="32"/>
      <c r="HKE64" s="32"/>
      <c r="HKF64" s="32"/>
      <c r="HKG64" s="33"/>
      <c r="HKH64" s="34"/>
      <c r="HKI64" s="35"/>
      <c r="HKJ64" s="34"/>
      <c r="HKK64" s="35"/>
      <c r="HKL64" s="36"/>
      <c r="HKM64" s="36"/>
      <c r="HKN64" s="36"/>
      <c r="HKO64" s="37"/>
      <c r="HKP64" s="38"/>
      <c r="HKQ64" s="39"/>
      <c r="HKR64" s="39"/>
      <c r="HKS64" s="39"/>
      <c r="HKT64" s="39"/>
      <c r="HKU64" s="31"/>
      <c r="HKV64" s="31"/>
      <c r="HKW64" s="31"/>
      <c r="HKX64" s="31"/>
      <c r="HKY64" s="32"/>
      <c r="HKZ64" s="32"/>
      <c r="HLA64" s="32"/>
      <c r="HLB64" s="33"/>
      <c r="HLC64" s="34"/>
      <c r="HLD64" s="35"/>
      <c r="HLE64" s="34"/>
      <c r="HLF64" s="35"/>
      <c r="HLG64" s="36"/>
      <c r="HLH64" s="36"/>
      <c r="HLI64" s="36"/>
      <c r="HLJ64" s="37"/>
      <c r="HLK64" s="38"/>
      <c r="HLL64" s="39"/>
      <c r="HLM64" s="39"/>
      <c r="HLN64" s="39"/>
      <c r="HLO64" s="39"/>
      <c r="HLP64" s="31"/>
      <c r="HLQ64" s="31"/>
      <c r="HLR64" s="31"/>
      <c r="HLS64" s="31"/>
      <c r="HLT64" s="32"/>
      <c r="HLU64" s="32"/>
      <c r="HLV64" s="32"/>
      <c r="HLW64" s="33"/>
      <c r="HLX64" s="34"/>
      <c r="HLY64" s="35"/>
      <c r="HLZ64" s="34"/>
      <c r="HMA64" s="35"/>
      <c r="HMB64" s="36"/>
      <c r="HMC64" s="36"/>
      <c r="HMD64" s="36"/>
      <c r="HME64" s="37"/>
      <c r="HMF64" s="38"/>
      <c r="HMG64" s="39"/>
      <c r="HMH64" s="39"/>
      <c r="HMI64" s="39"/>
      <c r="HMJ64" s="39"/>
      <c r="HMK64" s="31"/>
      <c r="HML64" s="31"/>
      <c r="HMM64" s="31"/>
      <c r="HMN64" s="31"/>
      <c r="HMO64" s="32"/>
      <c r="HMP64" s="32"/>
      <c r="HMQ64" s="32"/>
      <c r="HMR64" s="33"/>
      <c r="HMS64" s="34"/>
      <c r="HMT64" s="35"/>
      <c r="HMU64" s="34"/>
      <c r="HMV64" s="35"/>
      <c r="HMW64" s="36"/>
      <c r="HMX64" s="36"/>
      <c r="HMY64" s="36"/>
      <c r="HMZ64" s="37"/>
      <c r="HNA64" s="38"/>
      <c r="HNB64" s="39"/>
      <c r="HNC64" s="39"/>
      <c r="HND64" s="39"/>
      <c r="HNE64" s="39"/>
      <c r="HNF64" s="31"/>
      <c r="HNG64" s="31"/>
      <c r="HNH64" s="31"/>
      <c r="HNI64" s="31"/>
      <c r="HNJ64" s="32"/>
      <c r="HNK64" s="32"/>
      <c r="HNL64" s="32"/>
      <c r="HNM64" s="33"/>
      <c r="HNN64" s="34"/>
      <c r="HNO64" s="35"/>
      <c r="HNP64" s="34"/>
      <c r="HNQ64" s="35"/>
      <c r="HNR64" s="36"/>
      <c r="HNS64" s="36"/>
      <c r="HNT64" s="36"/>
      <c r="HNU64" s="37"/>
      <c r="HNV64" s="38"/>
      <c r="HNW64" s="39"/>
      <c r="HNX64" s="39"/>
      <c r="HNY64" s="39"/>
      <c r="HNZ64" s="39"/>
      <c r="HOA64" s="31"/>
      <c r="HOB64" s="31"/>
      <c r="HOC64" s="31"/>
      <c r="HOD64" s="31"/>
      <c r="HOE64" s="32"/>
      <c r="HOF64" s="32"/>
      <c r="HOG64" s="32"/>
      <c r="HOH64" s="33"/>
      <c r="HOI64" s="34"/>
      <c r="HOJ64" s="35"/>
      <c r="HOK64" s="34"/>
      <c r="HOL64" s="35"/>
      <c r="HOM64" s="36"/>
      <c r="HON64" s="36"/>
      <c r="HOO64" s="36"/>
      <c r="HOP64" s="37"/>
      <c r="HOQ64" s="38"/>
      <c r="HOR64" s="39"/>
      <c r="HOS64" s="39"/>
      <c r="HOT64" s="39"/>
      <c r="HOU64" s="39"/>
      <c r="HOV64" s="31"/>
      <c r="HOW64" s="31"/>
      <c r="HOX64" s="31"/>
      <c r="HOY64" s="31"/>
      <c r="HOZ64" s="32"/>
      <c r="HPA64" s="32"/>
      <c r="HPB64" s="32"/>
      <c r="HPC64" s="33"/>
      <c r="HPD64" s="34"/>
      <c r="HPE64" s="35"/>
      <c r="HPF64" s="34"/>
      <c r="HPG64" s="35"/>
      <c r="HPH64" s="36"/>
      <c r="HPI64" s="36"/>
      <c r="HPJ64" s="36"/>
      <c r="HPK64" s="37"/>
      <c r="HPL64" s="38"/>
      <c r="HPM64" s="39"/>
      <c r="HPN64" s="39"/>
      <c r="HPO64" s="39"/>
      <c r="HPP64" s="39"/>
      <c r="HPQ64" s="31"/>
      <c r="HPR64" s="31"/>
      <c r="HPS64" s="31"/>
      <c r="HPT64" s="31"/>
      <c r="HPU64" s="32"/>
      <c r="HPV64" s="32"/>
      <c r="HPW64" s="32"/>
      <c r="HPX64" s="33"/>
      <c r="HPY64" s="34"/>
      <c r="HPZ64" s="35"/>
      <c r="HQA64" s="34"/>
      <c r="HQB64" s="35"/>
      <c r="HQC64" s="36"/>
      <c r="HQD64" s="36"/>
      <c r="HQE64" s="36"/>
      <c r="HQF64" s="37"/>
      <c r="HQG64" s="38"/>
      <c r="HQH64" s="39"/>
      <c r="HQI64" s="39"/>
      <c r="HQJ64" s="39"/>
      <c r="HQK64" s="39"/>
      <c r="HQL64" s="31"/>
      <c r="HQM64" s="31"/>
      <c r="HQN64" s="31"/>
      <c r="HQO64" s="31"/>
      <c r="HQP64" s="32"/>
      <c r="HQQ64" s="32"/>
      <c r="HQR64" s="32"/>
      <c r="HQS64" s="33"/>
      <c r="HQT64" s="34"/>
      <c r="HQU64" s="35"/>
      <c r="HQV64" s="34"/>
      <c r="HQW64" s="35"/>
      <c r="HQX64" s="36"/>
      <c r="HQY64" s="36"/>
      <c r="HQZ64" s="36"/>
      <c r="HRA64" s="37"/>
      <c r="HRB64" s="38"/>
      <c r="HRC64" s="39"/>
      <c r="HRD64" s="39"/>
      <c r="HRE64" s="39"/>
      <c r="HRF64" s="39"/>
      <c r="HRG64" s="31"/>
      <c r="HRH64" s="31"/>
      <c r="HRI64" s="31"/>
      <c r="HRJ64" s="31"/>
      <c r="HRK64" s="32"/>
      <c r="HRL64" s="32"/>
      <c r="HRM64" s="32"/>
      <c r="HRN64" s="33"/>
      <c r="HRO64" s="34"/>
      <c r="HRP64" s="35"/>
      <c r="HRQ64" s="34"/>
      <c r="HRR64" s="35"/>
      <c r="HRS64" s="36"/>
      <c r="HRT64" s="36"/>
      <c r="HRU64" s="36"/>
      <c r="HRV64" s="37"/>
      <c r="HRW64" s="38"/>
      <c r="HRX64" s="39"/>
      <c r="HRY64" s="39"/>
      <c r="HRZ64" s="39"/>
      <c r="HSA64" s="39"/>
      <c r="HSB64" s="31"/>
      <c r="HSC64" s="31"/>
      <c r="HSD64" s="31"/>
      <c r="HSE64" s="31"/>
      <c r="HSF64" s="32"/>
      <c r="HSG64" s="32"/>
      <c r="HSH64" s="32"/>
      <c r="HSI64" s="33"/>
      <c r="HSJ64" s="34"/>
      <c r="HSK64" s="35"/>
      <c r="HSL64" s="34"/>
      <c r="HSM64" s="35"/>
      <c r="HSN64" s="36"/>
      <c r="HSO64" s="36"/>
      <c r="HSP64" s="36"/>
      <c r="HSQ64" s="37"/>
      <c r="HSR64" s="38"/>
      <c r="HSS64" s="39"/>
      <c r="HST64" s="39"/>
      <c r="HSU64" s="39"/>
      <c r="HSV64" s="39"/>
      <c r="HSW64" s="31"/>
      <c r="HSX64" s="31"/>
      <c r="HSY64" s="31"/>
      <c r="HSZ64" s="31"/>
      <c r="HTA64" s="32"/>
      <c r="HTB64" s="32"/>
      <c r="HTC64" s="32"/>
      <c r="HTD64" s="33"/>
      <c r="HTE64" s="34"/>
      <c r="HTF64" s="35"/>
      <c r="HTG64" s="34"/>
      <c r="HTH64" s="35"/>
      <c r="HTI64" s="36"/>
      <c r="HTJ64" s="36"/>
      <c r="HTK64" s="36"/>
      <c r="HTL64" s="37"/>
      <c r="HTM64" s="38"/>
      <c r="HTN64" s="39"/>
      <c r="HTO64" s="39"/>
      <c r="HTP64" s="39"/>
      <c r="HTQ64" s="39"/>
      <c r="HTR64" s="31"/>
      <c r="HTS64" s="31"/>
      <c r="HTT64" s="31"/>
      <c r="HTU64" s="31"/>
      <c r="HTV64" s="32"/>
      <c r="HTW64" s="32"/>
      <c r="HTX64" s="32"/>
      <c r="HTY64" s="33"/>
      <c r="HTZ64" s="34"/>
      <c r="HUA64" s="35"/>
      <c r="HUB64" s="34"/>
      <c r="HUC64" s="35"/>
      <c r="HUD64" s="36"/>
      <c r="HUE64" s="36"/>
      <c r="HUF64" s="36"/>
      <c r="HUG64" s="37"/>
      <c r="HUH64" s="38"/>
      <c r="HUI64" s="39"/>
      <c r="HUJ64" s="39"/>
      <c r="HUK64" s="39"/>
      <c r="HUL64" s="39"/>
      <c r="HUM64" s="31"/>
      <c r="HUN64" s="31"/>
      <c r="HUO64" s="31"/>
      <c r="HUP64" s="31"/>
      <c r="HUQ64" s="32"/>
      <c r="HUR64" s="32"/>
      <c r="HUS64" s="32"/>
      <c r="HUT64" s="33"/>
      <c r="HUU64" s="34"/>
      <c r="HUV64" s="35"/>
      <c r="HUW64" s="34"/>
      <c r="HUX64" s="35"/>
      <c r="HUY64" s="36"/>
      <c r="HUZ64" s="36"/>
      <c r="HVA64" s="36"/>
      <c r="HVB64" s="37"/>
      <c r="HVC64" s="38"/>
      <c r="HVD64" s="39"/>
      <c r="HVE64" s="39"/>
      <c r="HVF64" s="39"/>
      <c r="HVG64" s="39"/>
      <c r="HVH64" s="31"/>
      <c r="HVI64" s="31"/>
      <c r="HVJ64" s="31"/>
      <c r="HVK64" s="31"/>
      <c r="HVL64" s="32"/>
      <c r="HVM64" s="32"/>
      <c r="HVN64" s="32"/>
      <c r="HVO64" s="33"/>
      <c r="HVP64" s="34"/>
      <c r="HVQ64" s="35"/>
      <c r="HVR64" s="34"/>
      <c r="HVS64" s="35"/>
      <c r="HVT64" s="36"/>
      <c r="HVU64" s="36"/>
      <c r="HVV64" s="36"/>
      <c r="HVW64" s="37"/>
      <c r="HVX64" s="38"/>
      <c r="HVY64" s="39"/>
      <c r="HVZ64" s="39"/>
      <c r="HWA64" s="39"/>
      <c r="HWB64" s="39"/>
      <c r="HWC64" s="31"/>
      <c r="HWD64" s="31"/>
      <c r="HWE64" s="31"/>
      <c r="HWF64" s="31"/>
      <c r="HWG64" s="32"/>
      <c r="HWH64" s="32"/>
      <c r="HWI64" s="32"/>
      <c r="HWJ64" s="33"/>
      <c r="HWK64" s="34"/>
      <c r="HWL64" s="35"/>
      <c r="HWM64" s="34"/>
      <c r="HWN64" s="35"/>
      <c r="HWO64" s="36"/>
      <c r="HWP64" s="36"/>
      <c r="HWQ64" s="36"/>
      <c r="HWR64" s="37"/>
      <c r="HWS64" s="38"/>
      <c r="HWT64" s="39"/>
      <c r="HWU64" s="39"/>
      <c r="HWV64" s="39"/>
      <c r="HWW64" s="39"/>
      <c r="HWX64" s="31"/>
      <c r="HWY64" s="31"/>
      <c r="HWZ64" s="31"/>
      <c r="HXA64" s="31"/>
      <c r="HXB64" s="32"/>
      <c r="HXC64" s="32"/>
      <c r="HXD64" s="32"/>
      <c r="HXE64" s="33"/>
      <c r="HXF64" s="34"/>
      <c r="HXG64" s="35"/>
      <c r="HXH64" s="34"/>
      <c r="HXI64" s="35"/>
      <c r="HXJ64" s="36"/>
      <c r="HXK64" s="36"/>
      <c r="HXL64" s="36"/>
      <c r="HXM64" s="37"/>
      <c r="HXN64" s="38"/>
      <c r="HXO64" s="39"/>
      <c r="HXP64" s="39"/>
      <c r="HXQ64" s="39"/>
      <c r="HXR64" s="39"/>
      <c r="HXS64" s="31"/>
      <c r="HXT64" s="31"/>
      <c r="HXU64" s="31"/>
      <c r="HXV64" s="31"/>
      <c r="HXW64" s="32"/>
      <c r="HXX64" s="32"/>
      <c r="HXY64" s="32"/>
      <c r="HXZ64" s="33"/>
      <c r="HYA64" s="34"/>
      <c r="HYB64" s="35"/>
      <c r="HYC64" s="34"/>
      <c r="HYD64" s="35"/>
      <c r="HYE64" s="36"/>
      <c r="HYF64" s="36"/>
      <c r="HYG64" s="36"/>
      <c r="HYH64" s="37"/>
      <c r="HYI64" s="38"/>
      <c r="HYJ64" s="39"/>
      <c r="HYK64" s="39"/>
      <c r="HYL64" s="39"/>
      <c r="HYM64" s="39"/>
      <c r="HYN64" s="31"/>
      <c r="HYO64" s="31"/>
      <c r="HYP64" s="31"/>
      <c r="HYQ64" s="31"/>
      <c r="HYR64" s="32"/>
      <c r="HYS64" s="32"/>
      <c r="HYT64" s="32"/>
      <c r="HYU64" s="33"/>
      <c r="HYV64" s="34"/>
      <c r="HYW64" s="35"/>
      <c r="HYX64" s="34"/>
      <c r="HYY64" s="35"/>
      <c r="HYZ64" s="36"/>
      <c r="HZA64" s="36"/>
      <c r="HZB64" s="36"/>
      <c r="HZC64" s="37"/>
      <c r="HZD64" s="38"/>
      <c r="HZE64" s="39"/>
      <c r="HZF64" s="39"/>
      <c r="HZG64" s="39"/>
      <c r="HZH64" s="39"/>
      <c r="HZI64" s="31"/>
      <c r="HZJ64" s="31"/>
      <c r="HZK64" s="31"/>
      <c r="HZL64" s="31"/>
      <c r="HZM64" s="32"/>
      <c r="HZN64" s="32"/>
      <c r="HZO64" s="32"/>
      <c r="HZP64" s="33"/>
      <c r="HZQ64" s="34"/>
      <c r="HZR64" s="35"/>
      <c r="HZS64" s="34"/>
      <c r="HZT64" s="35"/>
      <c r="HZU64" s="36"/>
      <c r="HZV64" s="36"/>
      <c r="HZW64" s="36"/>
      <c r="HZX64" s="37"/>
      <c r="HZY64" s="38"/>
      <c r="HZZ64" s="39"/>
      <c r="IAA64" s="39"/>
      <c r="IAB64" s="39"/>
      <c r="IAC64" s="39"/>
      <c r="IAD64" s="31"/>
      <c r="IAE64" s="31"/>
      <c r="IAF64" s="31"/>
      <c r="IAG64" s="31"/>
      <c r="IAH64" s="32"/>
      <c r="IAI64" s="32"/>
      <c r="IAJ64" s="32"/>
      <c r="IAK64" s="33"/>
      <c r="IAL64" s="34"/>
      <c r="IAM64" s="35"/>
      <c r="IAN64" s="34"/>
      <c r="IAO64" s="35"/>
      <c r="IAP64" s="36"/>
      <c r="IAQ64" s="36"/>
      <c r="IAR64" s="36"/>
      <c r="IAS64" s="37"/>
      <c r="IAT64" s="38"/>
      <c r="IAU64" s="39"/>
      <c r="IAV64" s="39"/>
      <c r="IAW64" s="39"/>
      <c r="IAX64" s="39"/>
      <c r="IAY64" s="31"/>
      <c r="IAZ64" s="31"/>
      <c r="IBA64" s="31"/>
      <c r="IBB64" s="31"/>
      <c r="IBC64" s="32"/>
      <c r="IBD64" s="32"/>
      <c r="IBE64" s="32"/>
      <c r="IBF64" s="33"/>
      <c r="IBG64" s="34"/>
      <c r="IBH64" s="35"/>
      <c r="IBI64" s="34"/>
      <c r="IBJ64" s="35"/>
      <c r="IBK64" s="36"/>
      <c r="IBL64" s="36"/>
      <c r="IBM64" s="36"/>
      <c r="IBN64" s="37"/>
      <c r="IBO64" s="38"/>
      <c r="IBP64" s="39"/>
      <c r="IBQ64" s="39"/>
      <c r="IBR64" s="39"/>
      <c r="IBS64" s="39"/>
      <c r="IBT64" s="31"/>
      <c r="IBU64" s="31"/>
      <c r="IBV64" s="31"/>
      <c r="IBW64" s="31"/>
      <c r="IBX64" s="32"/>
      <c r="IBY64" s="32"/>
      <c r="IBZ64" s="32"/>
      <c r="ICA64" s="33"/>
      <c r="ICB64" s="34"/>
      <c r="ICC64" s="35"/>
      <c r="ICD64" s="34"/>
      <c r="ICE64" s="35"/>
      <c r="ICF64" s="36"/>
      <c r="ICG64" s="36"/>
      <c r="ICH64" s="36"/>
      <c r="ICI64" s="37"/>
      <c r="ICJ64" s="38"/>
      <c r="ICK64" s="39"/>
      <c r="ICL64" s="39"/>
      <c r="ICM64" s="39"/>
      <c r="ICN64" s="39"/>
      <c r="ICO64" s="31"/>
      <c r="ICP64" s="31"/>
      <c r="ICQ64" s="31"/>
      <c r="ICR64" s="31"/>
      <c r="ICS64" s="32"/>
      <c r="ICT64" s="32"/>
      <c r="ICU64" s="32"/>
      <c r="ICV64" s="33"/>
      <c r="ICW64" s="34"/>
      <c r="ICX64" s="35"/>
      <c r="ICY64" s="34"/>
      <c r="ICZ64" s="35"/>
      <c r="IDA64" s="36"/>
      <c r="IDB64" s="36"/>
      <c r="IDC64" s="36"/>
      <c r="IDD64" s="37"/>
      <c r="IDE64" s="38"/>
      <c r="IDF64" s="39"/>
      <c r="IDG64" s="39"/>
      <c r="IDH64" s="39"/>
      <c r="IDI64" s="39"/>
      <c r="IDJ64" s="31"/>
      <c r="IDK64" s="31"/>
      <c r="IDL64" s="31"/>
      <c r="IDM64" s="31"/>
      <c r="IDN64" s="32"/>
      <c r="IDO64" s="32"/>
      <c r="IDP64" s="32"/>
      <c r="IDQ64" s="33"/>
      <c r="IDR64" s="34"/>
      <c r="IDS64" s="35"/>
      <c r="IDT64" s="34"/>
      <c r="IDU64" s="35"/>
      <c r="IDV64" s="36"/>
      <c r="IDW64" s="36"/>
      <c r="IDX64" s="36"/>
      <c r="IDY64" s="37"/>
      <c r="IDZ64" s="38"/>
      <c r="IEA64" s="39"/>
      <c r="IEB64" s="39"/>
      <c r="IEC64" s="39"/>
      <c r="IED64" s="39"/>
      <c r="IEE64" s="31"/>
      <c r="IEF64" s="31"/>
      <c r="IEG64" s="31"/>
      <c r="IEH64" s="31"/>
      <c r="IEI64" s="32"/>
      <c r="IEJ64" s="32"/>
      <c r="IEK64" s="32"/>
      <c r="IEL64" s="33"/>
      <c r="IEM64" s="34"/>
      <c r="IEN64" s="35"/>
      <c r="IEO64" s="34"/>
      <c r="IEP64" s="35"/>
      <c r="IEQ64" s="36"/>
      <c r="IER64" s="36"/>
      <c r="IES64" s="36"/>
      <c r="IET64" s="37"/>
      <c r="IEU64" s="38"/>
      <c r="IEV64" s="39"/>
      <c r="IEW64" s="39"/>
      <c r="IEX64" s="39"/>
      <c r="IEY64" s="39"/>
      <c r="IEZ64" s="31"/>
      <c r="IFA64" s="31"/>
      <c r="IFB64" s="31"/>
      <c r="IFC64" s="31"/>
      <c r="IFD64" s="32"/>
      <c r="IFE64" s="32"/>
      <c r="IFF64" s="32"/>
      <c r="IFG64" s="33"/>
      <c r="IFH64" s="34"/>
      <c r="IFI64" s="35"/>
      <c r="IFJ64" s="34"/>
      <c r="IFK64" s="35"/>
      <c r="IFL64" s="36"/>
      <c r="IFM64" s="36"/>
      <c r="IFN64" s="36"/>
      <c r="IFO64" s="37"/>
      <c r="IFP64" s="38"/>
      <c r="IFQ64" s="39"/>
      <c r="IFR64" s="39"/>
      <c r="IFS64" s="39"/>
      <c r="IFT64" s="39"/>
      <c r="IFU64" s="31"/>
      <c r="IFV64" s="31"/>
      <c r="IFW64" s="31"/>
      <c r="IFX64" s="31"/>
      <c r="IFY64" s="32"/>
      <c r="IFZ64" s="32"/>
      <c r="IGA64" s="32"/>
      <c r="IGB64" s="33"/>
      <c r="IGC64" s="34"/>
      <c r="IGD64" s="35"/>
      <c r="IGE64" s="34"/>
      <c r="IGF64" s="35"/>
      <c r="IGG64" s="36"/>
      <c r="IGH64" s="36"/>
      <c r="IGI64" s="36"/>
      <c r="IGJ64" s="37"/>
      <c r="IGK64" s="38"/>
      <c r="IGL64" s="39"/>
      <c r="IGM64" s="39"/>
      <c r="IGN64" s="39"/>
      <c r="IGO64" s="39"/>
      <c r="IGP64" s="31"/>
      <c r="IGQ64" s="31"/>
      <c r="IGR64" s="31"/>
      <c r="IGS64" s="31"/>
      <c r="IGT64" s="32"/>
      <c r="IGU64" s="32"/>
      <c r="IGV64" s="32"/>
      <c r="IGW64" s="33"/>
      <c r="IGX64" s="34"/>
      <c r="IGY64" s="35"/>
      <c r="IGZ64" s="34"/>
      <c r="IHA64" s="35"/>
      <c r="IHB64" s="36"/>
      <c r="IHC64" s="36"/>
      <c r="IHD64" s="36"/>
      <c r="IHE64" s="37"/>
      <c r="IHF64" s="38"/>
      <c r="IHG64" s="39"/>
      <c r="IHH64" s="39"/>
      <c r="IHI64" s="39"/>
      <c r="IHJ64" s="39"/>
      <c r="IHK64" s="31"/>
      <c r="IHL64" s="31"/>
      <c r="IHM64" s="31"/>
      <c r="IHN64" s="31"/>
      <c r="IHO64" s="32"/>
      <c r="IHP64" s="32"/>
      <c r="IHQ64" s="32"/>
      <c r="IHR64" s="33"/>
      <c r="IHS64" s="34"/>
      <c r="IHT64" s="35"/>
      <c r="IHU64" s="34"/>
      <c r="IHV64" s="35"/>
      <c r="IHW64" s="36"/>
      <c r="IHX64" s="36"/>
      <c r="IHY64" s="36"/>
      <c r="IHZ64" s="37"/>
      <c r="IIA64" s="38"/>
      <c r="IIB64" s="39"/>
      <c r="IIC64" s="39"/>
      <c r="IID64" s="39"/>
      <c r="IIE64" s="39"/>
      <c r="IIF64" s="31"/>
      <c r="IIG64" s="31"/>
      <c r="IIH64" s="31"/>
      <c r="III64" s="31"/>
      <c r="IIJ64" s="32"/>
      <c r="IIK64" s="32"/>
      <c r="IIL64" s="32"/>
      <c r="IIM64" s="33"/>
      <c r="IIN64" s="34"/>
      <c r="IIO64" s="35"/>
      <c r="IIP64" s="34"/>
      <c r="IIQ64" s="35"/>
      <c r="IIR64" s="36"/>
      <c r="IIS64" s="36"/>
      <c r="IIT64" s="36"/>
      <c r="IIU64" s="37"/>
      <c r="IIV64" s="38"/>
      <c r="IIW64" s="39"/>
      <c r="IIX64" s="39"/>
      <c r="IIY64" s="39"/>
      <c r="IIZ64" s="39"/>
      <c r="IJA64" s="31"/>
      <c r="IJB64" s="31"/>
      <c r="IJC64" s="31"/>
      <c r="IJD64" s="31"/>
      <c r="IJE64" s="32"/>
      <c r="IJF64" s="32"/>
      <c r="IJG64" s="32"/>
      <c r="IJH64" s="33"/>
      <c r="IJI64" s="34"/>
      <c r="IJJ64" s="35"/>
      <c r="IJK64" s="34"/>
      <c r="IJL64" s="35"/>
      <c r="IJM64" s="36"/>
      <c r="IJN64" s="36"/>
      <c r="IJO64" s="36"/>
      <c r="IJP64" s="37"/>
      <c r="IJQ64" s="38"/>
      <c r="IJR64" s="39"/>
      <c r="IJS64" s="39"/>
      <c r="IJT64" s="39"/>
      <c r="IJU64" s="39"/>
      <c r="IJV64" s="31"/>
      <c r="IJW64" s="31"/>
      <c r="IJX64" s="31"/>
      <c r="IJY64" s="31"/>
      <c r="IJZ64" s="32"/>
      <c r="IKA64" s="32"/>
      <c r="IKB64" s="32"/>
      <c r="IKC64" s="33"/>
      <c r="IKD64" s="34"/>
      <c r="IKE64" s="35"/>
      <c r="IKF64" s="34"/>
      <c r="IKG64" s="35"/>
      <c r="IKH64" s="36"/>
      <c r="IKI64" s="36"/>
      <c r="IKJ64" s="36"/>
      <c r="IKK64" s="37"/>
      <c r="IKL64" s="38"/>
      <c r="IKM64" s="39"/>
      <c r="IKN64" s="39"/>
      <c r="IKO64" s="39"/>
      <c r="IKP64" s="39"/>
      <c r="IKQ64" s="31"/>
      <c r="IKR64" s="31"/>
      <c r="IKS64" s="31"/>
      <c r="IKT64" s="31"/>
      <c r="IKU64" s="32"/>
      <c r="IKV64" s="32"/>
      <c r="IKW64" s="32"/>
      <c r="IKX64" s="33"/>
      <c r="IKY64" s="34"/>
      <c r="IKZ64" s="35"/>
      <c r="ILA64" s="34"/>
      <c r="ILB64" s="35"/>
      <c r="ILC64" s="36"/>
      <c r="ILD64" s="36"/>
      <c r="ILE64" s="36"/>
      <c r="ILF64" s="37"/>
      <c r="ILG64" s="38"/>
      <c r="ILH64" s="39"/>
      <c r="ILI64" s="39"/>
      <c r="ILJ64" s="39"/>
      <c r="ILK64" s="39"/>
      <c r="ILL64" s="31"/>
      <c r="ILM64" s="31"/>
      <c r="ILN64" s="31"/>
      <c r="ILO64" s="31"/>
      <c r="ILP64" s="32"/>
      <c r="ILQ64" s="32"/>
      <c r="ILR64" s="32"/>
      <c r="ILS64" s="33"/>
      <c r="ILT64" s="34"/>
      <c r="ILU64" s="35"/>
      <c r="ILV64" s="34"/>
      <c r="ILW64" s="35"/>
      <c r="ILX64" s="36"/>
      <c r="ILY64" s="36"/>
      <c r="ILZ64" s="36"/>
      <c r="IMA64" s="37"/>
      <c r="IMB64" s="38"/>
      <c r="IMC64" s="39"/>
      <c r="IMD64" s="39"/>
      <c r="IME64" s="39"/>
      <c r="IMF64" s="39"/>
      <c r="IMG64" s="31"/>
      <c r="IMH64" s="31"/>
      <c r="IMI64" s="31"/>
      <c r="IMJ64" s="31"/>
      <c r="IMK64" s="32"/>
      <c r="IML64" s="32"/>
      <c r="IMM64" s="32"/>
      <c r="IMN64" s="33"/>
      <c r="IMO64" s="34"/>
      <c r="IMP64" s="35"/>
      <c r="IMQ64" s="34"/>
      <c r="IMR64" s="35"/>
      <c r="IMS64" s="36"/>
      <c r="IMT64" s="36"/>
      <c r="IMU64" s="36"/>
      <c r="IMV64" s="37"/>
      <c r="IMW64" s="38"/>
      <c r="IMX64" s="39"/>
      <c r="IMY64" s="39"/>
      <c r="IMZ64" s="39"/>
      <c r="INA64" s="39"/>
      <c r="INB64" s="31"/>
      <c r="INC64" s="31"/>
      <c r="IND64" s="31"/>
      <c r="INE64" s="31"/>
      <c r="INF64" s="32"/>
      <c r="ING64" s="32"/>
      <c r="INH64" s="32"/>
      <c r="INI64" s="33"/>
      <c r="INJ64" s="34"/>
      <c r="INK64" s="35"/>
      <c r="INL64" s="34"/>
      <c r="INM64" s="35"/>
      <c r="INN64" s="36"/>
      <c r="INO64" s="36"/>
      <c r="INP64" s="36"/>
      <c r="INQ64" s="37"/>
      <c r="INR64" s="38"/>
      <c r="INS64" s="39"/>
      <c r="INT64" s="39"/>
      <c r="INU64" s="39"/>
      <c r="INV64" s="39"/>
      <c r="INW64" s="31"/>
      <c r="INX64" s="31"/>
      <c r="INY64" s="31"/>
      <c r="INZ64" s="31"/>
      <c r="IOA64" s="32"/>
      <c r="IOB64" s="32"/>
      <c r="IOC64" s="32"/>
      <c r="IOD64" s="33"/>
      <c r="IOE64" s="34"/>
      <c r="IOF64" s="35"/>
      <c r="IOG64" s="34"/>
      <c r="IOH64" s="35"/>
      <c r="IOI64" s="36"/>
      <c r="IOJ64" s="36"/>
      <c r="IOK64" s="36"/>
      <c r="IOL64" s="37"/>
      <c r="IOM64" s="38"/>
      <c r="ION64" s="39"/>
      <c r="IOO64" s="39"/>
      <c r="IOP64" s="39"/>
      <c r="IOQ64" s="39"/>
      <c r="IOR64" s="31"/>
      <c r="IOS64" s="31"/>
      <c r="IOT64" s="31"/>
      <c r="IOU64" s="31"/>
      <c r="IOV64" s="32"/>
      <c r="IOW64" s="32"/>
      <c r="IOX64" s="32"/>
      <c r="IOY64" s="33"/>
      <c r="IOZ64" s="34"/>
      <c r="IPA64" s="35"/>
      <c r="IPB64" s="34"/>
      <c r="IPC64" s="35"/>
      <c r="IPD64" s="36"/>
      <c r="IPE64" s="36"/>
      <c r="IPF64" s="36"/>
      <c r="IPG64" s="37"/>
      <c r="IPH64" s="38"/>
      <c r="IPI64" s="39"/>
      <c r="IPJ64" s="39"/>
      <c r="IPK64" s="39"/>
      <c r="IPL64" s="39"/>
      <c r="IPM64" s="31"/>
      <c r="IPN64" s="31"/>
      <c r="IPO64" s="31"/>
      <c r="IPP64" s="31"/>
      <c r="IPQ64" s="32"/>
      <c r="IPR64" s="32"/>
      <c r="IPS64" s="32"/>
      <c r="IPT64" s="33"/>
      <c r="IPU64" s="34"/>
      <c r="IPV64" s="35"/>
      <c r="IPW64" s="34"/>
      <c r="IPX64" s="35"/>
      <c r="IPY64" s="36"/>
      <c r="IPZ64" s="36"/>
      <c r="IQA64" s="36"/>
      <c r="IQB64" s="37"/>
      <c r="IQC64" s="38"/>
      <c r="IQD64" s="39"/>
      <c r="IQE64" s="39"/>
      <c r="IQF64" s="39"/>
      <c r="IQG64" s="39"/>
      <c r="IQH64" s="31"/>
      <c r="IQI64" s="31"/>
      <c r="IQJ64" s="31"/>
      <c r="IQK64" s="31"/>
      <c r="IQL64" s="32"/>
      <c r="IQM64" s="32"/>
      <c r="IQN64" s="32"/>
      <c r="IQO64" s="33"/>
      <c r="IQP64" s="34"/>
      <c r="IQQ64" s="35"/>
      <c r="IQR64" s="34"/>
      <c r="IQS64" s="35"/>
      <c r="IQT64" s="36"/>
      <c r="IQU64" s="36"/>
      <c r="IQV64" s="36"/>
      <c r="IQW64" s="37"/>
      <c r="IQX64" s="38"/>
      <c r="IQY64" s="39"/>
      <c r="IQZ64" s="39"/>
      <c r="IRA64" s="39"/>
      <c r="IRB64" s="39"/>
      <c r="IRC64" s="31"/>
      <c r="IRD64" s="31"/>
      <c r="IRE64" s="31"/>
      <c r="IRF64" s="31"/>
      <c r="IRG64" s="32"/>
      <c r="IRH64" s="32"/>
      <c r="IRI64" s="32"/>
      <c r="IRJ64" s="33"/>
      <c r="IRK64" s="34"/>
      <c r="IRL64" s="35"/>
      <c r="IRM64" s="34"/>
      <c r="IRN64" s="35"/>
      <c r="IRO64" s="36"/>
      <c r="IRP64" s="36"/>
      <c r="IRQ64" s="36"/>
      <c r="IRR64" s="37"/>
      <c r="IRS64" s="38"/>
      <c r="IRT64" s="39"/>
      <c r="IRU64" s="39"/>
      <c r="IRV64" s="39"/>
      <c r="IRW64" s="39"/>
      <c r="IRX64" s="31"/>
      <c r="IRY64" s="31"/>
      <c r="IRZ64" s="31"/>
      <c r="ISA64" s="31"/>
      <c r="ISB64" s="32"/>
      <c r="ISC64" s="32"/>
      <c r="ISD64" s="32"/>
      <c r="ISE64" s="33"/>
      <c r="ISF64" s="34"/>
      <c r="ISG64" s="35"/>
      <c r="ISH64" s="34"/>
      <c r="ISI64" s="35"/>
      <c r="ISJ64" s="36"/>
      <c r="ISK64" s="36"/>
      <c r="ISL64" s="36"/>
      <c r="ISM64" s="37"/>
      <c r="ISN64" s="38"/>
      <c r="ISO64" s="39"/>
      <c r="ISP64" s="39"/>
      <c r="ISQ64" s="39"/>
      <c r="ISR64" s="39"/>
      <c r="ISS64" s="31"/>
      <c r="IST64" s="31"/>
      <c r="ISU64" s="31"/>
      <c r="ISV64" s="31"/>
      <c r="ISW64" s="32"/>
      <c r="ISX64" s="32"/>
      <c r="ISY64" s="32"/>
      <c r="ISZ64" s="33"/>
      <c r="ITA64" s="34"/>
      <c r="ITB64" s="35"/>
      <c r="ITC64" s="34"/>
      <c r="ITD64" s="35"/>
      <c r="ITE64" s="36"/>
      <c r="ITF64" s="36"/>
      <c r="ITG64" s="36"/>
      <c r="ITH64" s="37"/>
      <c r="ITI64" s="38"/>
      <c r="ITJ64" s="39"/>
      <c r="ITK64" s="39"/>
      <c r="ITL64" s="39"/>
      <c r="ITM64" s="39"/>
      <c r="ITN64" s="31"/>
      <c r="ITO64" s="31"/>
      <c r="ITP64" s="31"/>
      <c r="ITQ64" s="31"/>
      <c r="ITR64" s="32"/>
      <c r="ITS64" s="32"/>
      <c r="ITT64" s="32"/>
      <c r="ITU64" s="33"/>
      <c r="ITV64" s="34"/>
      <c r="ITW64" s="35"/>
      <c r="ITX64" s="34"/>
      <c r="ITY64" s="35"/>
      <c r="ITZ64" s="36"/>
      <c r="IUA64" s="36"/>
      <c r="IUB64" s="36"/>
      <c r="IUC64" s="37"/>
      <c r="IUD64" s="38"/>
      <c r="IUE64" s="39"/>
      <c r="IUF64" s="39"/>
      <c r="IUG64" s="39"/>
      <c r="IUH64" s="39"/>
      <c r="IUI64" s="31"/>
      <c r="IUJ64" s="31"/>
      <c r="IUK64" s="31"/>
      <c r="IUL64" s="31"/>
      <c r="IUM64" s="32"/>
      <c r="IUN64" s="32"/>
      <c r="IUO64" s="32"/>
      <c r="IUP64" s="33"/>
      <c r="IUQ64" s="34"/>
      <c r="IUR64" s="35"/>
      <c r="IUS64" s="34"/>
      <c r="IUT64" s="35"/>
      <c r="IUU64" s="36"/>
      <c r="IUV64" s="36"/>
      <c r="IUW64" s="36"/>
      <c r="IUX64" s="37"/>
      <c r="IUY64" s="38"/>
      <c r="IUZ64" s="39"/>
      <c r="IVA64" s="39"/>
      <c r="IVB64" s="39"/>
      <c r="IVC64" s="39"/>
      <c r="IVD64" s="31"/>
      <c r="IVE64" s="31"/>
      <c r="IVF64" s="31"/>
      <c r="IVG64" s="31"/>
      <c r="IVH64" s="32"/>
      <c r="IVI64" s="32"/>
      <c r="IVJ64" s="32"/>
      <c r="IVK64" s="33"/>
      <c r="IVL64" s="34"/>
      <c r="IVM64" s="35"/>
      <c r="IVN64" s="34"/>
      <c r="IVO64" s="35"/>
      <c r="IVP64" s="36"/>
      <c r="IVQ64" s="36"/>
      <c r="IVR64" s="36"/>
      <c r="IVS64" s="37"/>
      <c r="IVT64" s="38"/>
      <c r="IVU64" s="39"/>
      <c r="IVV64" s="39"/>
      <c r="IVW64" s="39"/>
      <c r="IVX64" s="39"/>
      <c r="IVY64" s="31"/>
      <c r="IVZ64" s="31"/>
      <c r="IWA64" s="31"/>
      <c r="IWB64" s="31"/>
      <c r="IWC64" s="32"/>
      <c r="IWD64" s="32"/>
      <c r="IWE64" s="32"/>
      <c r="IWF64" s="33"/>
      <c r="IWG64" s="34"/>
      <c r="IWH64" s="35"/>
      <c r="IWI64" s="34"/>
      <c r="IWJ64" s="35"/>
      <c r="IWK64" s="36"/>
      <c r="IWL64" s="36"/>
      <c r="IWM64" s="36"/>
      <c r="IWN64" s="37"/>
      <c r="IWO64" s="38"/>
      <c r="IWP64" s="39"/>
      <c r="IWQ64" s="39"/>
      <c r="IWR64" s="39"/>
      <c r="IWS64" s="39"/>
      <c r="IWT64" s="31"/>
      <c r="IWU64" s="31"/>
      <c r="IWV64" s="31"/>
      <c r="IWW64" s="31"/>
      <c r="IWX64" s="32"/>
      <c r="IWY64" s="32"/>
      <c r="IWZ64" s="32"/>
      <c r="IXA64" s="33"/>
      <c r="IXB64" s="34"/>
      <c r="IXC64" s="35"/>
      <c r="IXD64" s="34"/>
      <c r="IXE64" s="35"/>
      <c r="IXF64" s="36"/>
      <c r="IXG64" s="36"/>
      <c r="IXH64" s="36"/>
      <c r="IXI64" s="37"/>
      <c r="IXJ64" s="38"/>
      <c r="IXK64" s="39"/>
      <c r="IXL64" s="39"/>
      <c r="IXM64" s="39"/>
      <c r="IXN64" s="39"/>
      <c r="IXO64" s="31"/>
      <c r="IXP64" s="31"/>
      <c r="IXQ64" s="31"/>
      <c r="IXR64" s="31"/>
      <c r="IXS64" s="32"/>
      <c r="IXT64" s="32"/>
      <c r="IXU64" s="32"/>
      <c r="IXV64" s="33"/>
      <c r="IXW64" s="34"/>
      <c r="IXX64" s="35"/>
      <c r="IXY64" s="34"/>
      <c r="IXZ64" s="35"/>
      <c r="IYA64" s="36"/>
      <c r="IYB64" s="36"/>
      <c r="IYC64" s="36"/>
      <c r="IYD64" s="37"/>
      <c r="IYE64" s="38"/>
      <c r="IYF64" s="39"/>
      <c r="IYG64" s="39"/>
      <c r="IYH64" s="39"/>
      <c r="IYI64" s="39"/>
      <c r="IYJ64" s="31"/>
      <c r="IYK64" s="31"/>
      <c r="IYL64" s="31"/>
      <c r="IYM64" s="31"/>
      <c r="IYN64" s="32"/>
      <c r="IYO64" s="32"/>
      <c r="IYP64" s="32"/>
      <c r="IYQ64" s="33"/>
      <c r="IYR64" s="34"/>
      <c r="IYS64" s="35"/>
      <c r="IYT64" s="34"/>
      <c r="IYU64" s="35"/>
      <c r="IYV64" s="36"/>
      <c r="IYW64" s="36"/>
      <c r="IYX64" s="36"/>
      <c r="IYY64" s="37"/>
      <c r="IYZ64" s="38"/>
      <c r="IZA64" s="39"/>
      <c r="IZB64" s="39"/>
      <c r="IZC64" s="39"/>
      <c r="IZD64" s="39"/>
      <c r="IZE64" s="31"/>
      <c r="IZF64" s="31"/>
      <c r="IZG64" s="31"/>
      <c r="IZH64" s="31"/>
      <c r="IZI64" s="32"/>
      <c r="IZJ64" s="32"/>
      <c r="IZK64" s="32"/>
      <c r="IZL64" s="33"/>
      <c r="IZM64" s="34"/>
      <c r="IZN64" s="35"/>
      <c r="IZO64" s="34"/>
      <c r="IZP64" s="35"/>
      <c r="IZQ64" s="36"/>
      <c r="IZR64" s="36"/>
      <c r="IZS64" s="36"/>
      <c r="IZT64" s="37"/>
      <c r="IZU64" s="38"/>
      <c r="IZV64" s="39"/>
      <c r="IZW64" s="39"/>
      <c r="IZX64" s="39"/>
      <c r="IZY64" s="39"/>
      <c r="IZZ64" s="31"/>
      <c r="JAA64" s="31"/>
      <c r="JAB64" s="31"/>
      <c r="JAC64" s="31"/>
      <c r="JAD64" s="32"/>
      <c r="JAE64" s="32"/>
      <c r="JAF64" s="32"/>
      <c r="JAG64" s="33"/>
      <c r="JAH64" s="34"/>
      <c r="JAI64" s="35"/>
      <c r="JAJ64" s="34"/>
      <c r="JAK64" s="35"/>
      <c r="JAL64" s="36"/>
      <c r="JAM64" s="36"/>
      <c r="JAN64" s="36"/>
      <c r="JAO64" s="37"/>
      <c r="JAP64" s="38"/>
      <c r="JAQ64" s="39"/>
      <c r="JAR64" s="39"/>
      <c r="JAS64" s="39"/>
      <c r="JAT64" s="39"/>
      <c r="JAU64" s="31"/>
      <c r="JAV64" s="31"/>
      <c r="JAW64" s="31"/>
      <c r="JAX64" s="31"/>
      <c r="JAY64" s="32"/>
      <c r="JAZ64" s="32"/>
      <c r="JBA64" s="32"/>
      <c r="JBB64" s="33"/>
      <c r="JBC64" s="34"/>
      <c r="JBD64" s="35"/>
      <c r="JBE64" s="34"/>
      <c r="JBF64" s="35"/>
      <c r="JBG64" s="36"/>
      <c r="JBH64" s="36"/>
      <c r="JBI64" s="36"/>
      <c r="JBJ64" s="37"/>
      <c r="JBK64" s="38"/>
      <c r="JBL64" s="39"/>
      <c r="JBM64" s="39"/>
      <c r="JBN64" s="39"/>
      <c r="JBO64" s="39"/>
      <c r="JBP64" s="31"/>
      <c r="JBQ64" s="31"/>
      <c r="JBR64" s="31"/>
      <c r="JBS64" s="31"/>
      <c r="JBT64" s="32"/>
      <c r="JBU64" s="32"/>
      <c r="JBV64" s="32"/>
      <c r="JBW64" s="33"/>
      <c r="JBX64" s="34"/>
      <c r="JBY64" s="35"/>
      <c r="JBZ64" s="34"/>
      <c r="JCA64" s="35"/>
      <c r="JCB64" s="36"/>
      <c r="JCC64" s="36"/>
      <c r="JCD64" s="36"/>
      <c r="JCE64" s="37"/>
      <c r="JCF64" s="38"/>
      <c r="JCG64" s="39"/>
      <c r="JCH64" s="39"/>
      <c r="JCI64" s="39"/>
      <c r="JCJ64" s="39"/>
      <c r="JCK64" s="31"/>
      <c r="JCL64" s="31"/>
      <c r="JCM64" s="31"/>
      <c r="JCN64" s="31"/>
      <c r="JCO64" s="32"/>
      <c r="JCP64" s="32"/>
      <c r="JCQ64" s="32"/>
      <c r="JCR64" s="33"/>
      <c r="JCS64" s="34"/>
      <c r="JCT64" s="35"/>
      <c r="JCU64" s="34"/>
      <c r="JCV64" s="35"/>
      <c r="JCW64" s="36"/>
      <c r="JCX64" s="36"/>
      <c r="JCY64" s="36"/>
      <c r="JCZ64" s="37"/>
      <c r="JDA64" s="38"/>
      <c r="JDB64" s="39"/>
      <c r="JDC64" s="39"/>
      <c r="JDD64" s="39"/>
      <c r="JDE64" s="39"/>
      <c r="JDF64" s="31"/>
      <c r="JDG64" s="31"/>
      <c r="JDH64" s="31"/>
      <c r="JDI64" s="31"/>
      <c r="JDJ64" s="32"/>
      <c r="JDK64" s="32"/>
      <c r="JDL64" s="32"/>
      <c r="JDM64" s="33"/>
      <c r="JDN64" s="34"/>
      <c r="JDO64" s="35"/>
      <c r="JDP64" s="34"/>
      <c r="JDQ64" s="35"/>
      <c r="JDR64" s="36"/>
      <c r="JDS64" s="36"/>
      <c r="JDT64" s="36"/>
      <c r="JDU64" s="37"/>
      <c r="JDV64" s="38"/>
      <c r="JDW64" s="39"/>
      <c r="JDX64" s="39"/>
      <c r="JDY64" s="39"/>
      <c r="JDZ64" s="39"/>
      <c r="JEA64" s="31"/>
      <c r="JEB64" s="31"/>
      <c r="JEC64" s="31"/>
      <c r="JED64" s="31"/>
      <c r="JEE64" s="32"/>
      <c r="JEF64" s="32"/>
      <c r="JEG64" s="32"/>
      <c r="JEH64" s="33"/>
      <c r="JEI64" s="34"/>
      <c r="JEJ64" s="35"/>
      <c r="JEK64" s="34"/>
      <c r="JEL64" s="35"/>
      <c r="JEM64" s="36"/>
      <c r="JEN64" s="36"/>
      <c r="JEO64" s="36"/>
      <c r="JEP64" s="37"/>
      <c r="JEQ64" s="38"/>
      <c r="JER64" s="39"/>
      <c r="JES64" s="39"/>
      <c r="JET64" s="39"/>
      <c r="JEU64" s="39"/>
      <c r="JEV64" s="31"/>
      <c r="JEW64" s="31"/>
      <c r="JEX64" s="31"/>
      <c r="JEY64" s="31"/>
      <c r="JEZ64" s="32"/>
      <c r="JFA64" s="32"/>
      <c r="JFB64" s="32"/>
      <c r="JFC64" s="33"/>
      <c r="JFD64" s="34"/>
      <c r="JFE64" s="35"/>
      <c r="JFF64" s="34"/>
      <c r="JFG64" s="35"/>
      <c r="JFH64" s="36"/>
      <c r="JFI64" s="36"/>
      <c r="JFJ64" s="36"/>
      <c r="JFK64" s="37"/>
      <c r="JFL64" s="38"/>
      <c r="JFM64" s="39"/>
      <c r="JFN64" s="39"/>
      <c r="JFO64" s="39"/>
      <c r="JFP64" s="39"/>
      <c r="JFQ64" s="31"/>
      <c r="JFR64" s="31"/>
      <c r="JFS64" s="31"/>
      <c r="JFT64" s="31"/>
      <c r="JFU64" s="32"/>
      <c r="JFV64" s="32"/>
      <c r="JFW64" s="32"/>
      <c r="JFX64" s="33"/>
      <c r="JFY64" s="34"/>
      <c r="JFZ64" s="35"/>
      <c r="JGA64" s="34"/>
      <c r="JGB64" s="35"/>
      <c r="JGC64" s="36"/>
      <c r="JGD64" s="36"/>
      <c r="JGE64" s="36"/>
      <c r="JGF64" s="37"/>
      <c r="JGG64" s="38"/>
      <c r="JGH64" s="39"/>
      <c r="JGI64" s="39"/>
      <c r="JGJ64" s="39"/>
      <c r="JGK64" s="39"/>
      <c r="JGL64" s="31"/>
      <c r="JGM64" s="31"/>
      <c r="JGN64" s="31"/>
      <c r="JGO64" s="31"/>
      <c r="JGP64" s="32"/>
      <c r="JGQ64" s="32"/>
      <c r="JGR64" s="32"/>
      <c r="JGS64" s="33"/>
      <c r="JGT64" s="34"/>
      <c r="JGU64" s="35"/>
      <c r="JGV64" s="34"/>
      <c r="JGW64" s="35"/>
      <c r="JGX64" s="36"/>
      <c r="JGY64" s="36"/>
      <c r="JGZ64" s="36"/>
      <c r="JHA64" s="37"/>
      <c r="JHB64" s="38"/>
      <c r="JHC64" s="39"/>
      <c r="JHD64" s="39"/>
      <c r="JHE64" s="39"/>
      <c r="JHF64" s="39"/>
      <c r="JHG64" s="31"/>
      <c r="JHH64" s="31"/>
      <c r="JHI64" s="31"/>
      <c r="JHJ64" s="31"/>
      <c r="JHK64" s="32"/>
      <c r="JHL64" s="32"/>
      <c r="JHM64" s="32"/>
      <c r="JHN64" s="33"/>
      <c r="JHO64" s="34"/>
      <c r="JHP64" s="35"/>
      <c r="JHQ64" s="34"/>
      <c r="JHR64" s="35"/>
      <c r="JHS64" s="36"/>
      <c r="JHT64" s="36"/>
      <c r="JHU64" s="36"/>
      <c r="JHV64" s="37"/>
      <c r="JHW64" s="38"/>
      <c r="JHX64" s="39"/>
      <c r="JHY64" s="39"/>
      <c r="JHZ64" s="39"/>
      <c r="JIA64" s="39"/>
      <c r="JIB64" s="31"/>
      <c r="JIC64" s="31"/>
      <c r="JID64" s="31"/>
      <c r="JIE64" s="31"/>
      <c r="JIF64" s="32"/>
      <c r="JIG64" s="32"/>
      <c r="JIH64" s="32"/>
      <c r="JII64" s="33"/>
      <c r="JIJ64" s="34"/>
      <c r="JIK64" s="35"/>
      <c r="JIL64" s="34"/>
      <c r="JIM64" s="35"/>
      <c r="JIN64" s="36"/>
      <c r="JIO64" s="36"/>
      <c r="JIP64" s="36"/>
      <c r="JIQ64" s="37"/>
      <c r="JIR64" s="38"/>
      <c r="JIS64" s="39"/>
      <c r="JIT64" s="39"/>
      <c r="JIU64" s="39"/>
      <c r="JIV64" s="39"/>
      <c r="JIW64" s="31"/>
      <c r="JIX64" s="31"/>
      <c r="JIY64" s="31"/>
      <c r="JIZ64" s="31"/>
      <c r="JJA64" s="32"/>
      <c r="JJB64" s="32"/>
      <c r="JJC64" s="32"/>
      <c r="JJD64" s="33"/>
      <c r="JJE64" s="34"/>
      <c r="JJF64" s="35"/>
      <c r="JJG64" s="34"/>
      <c r="JJH64" s="35"/>
      <c r="JJI64" s="36"/>
      <c r="JJJ64" s="36"/>
      <c r="JJK64" s="36"/>
      <c r="JJL64" s="37"/>
      <c r="JJM64" s="38"/>
      <c r="JJN64" s="39"/>
      <c r="JJO64" s="39"/>
      <c r="JJP64" s="39"/>
      <c r="JJQ64" s="39"/>
      <c r="JJR64" s="31"/>
      <c r="JJS64" s="31"/>
      <c r="JJT64" s="31"/>
      <c r="JJU64" s="31"/>
      <c r="JJV64" s="32"/>
      <c r="JJW64" s="32"/>
      <c r="JJX64" s="32"/>
      <c r="JJY64" s="33"/>
      <c r="JJZ64" s="34"/>
      <c r="JKA64" s="35"/>
      <c r="JKB64" s="34"/>
      <c r="JKC64" s="35"/>
      <c r="JKD64" s="36"/>
      <c r="JKE64" s="36"/>
      <c r="JKF64" s="36"/>
      <c r="JKG64" s="37"/>
      <c r="JKH64" s="38"/>
      <c r="JKI64" s="39"/>
      <c r="JKJ64" s="39"/>
      <c r="JKK64" s="39"/>
      <c r="JKL64" s="39"/>
      <c r="JKM64" s="31"/>
      <c r="JKN64" s="31"/>
      <c r="JKO64" s="31"/>
      <c r="JKP64" s="31"/>
      <c r="JKQ64" s="32"/>
      <c r="JKR64" s="32"/>
      <c r="JKS64" s="32"/>
      <c r="JKT64" s="33"/>
      <c r="JKU64" s="34"/>
      <c r="JKV64" s="35"/>
      <c r="JKW64" s="34"/>
      <c r="JKX64" s="35"/>
      <c r="JKY64" s="36"/>
      <c r="JKZ64" s="36"/>
      <c r="JLA64" s="36"/>
      <c r="JLB64" s="37"/>
      <c r="JLC64" s="38"/>
      <c r="JLD64" s="39"/>
      <c r="JLE64" s="39"/>
      <c r="JLF64" s="39"/>
      <c r="JLG64" s="39"/>
      <c r="JLH64" s="31"/>
      <c r="JLI64" s="31"/>
      <c r="JLJ64" s="31"/>
      <c r="JLK64" s="31"/>
      <c r="JLL64" s="32"/>
      <c r="JLM64" s="32"/>
      <c r="JLN64" s="32"/>
      <c r="JLO64" s="33"/>
      <c r="JLP64" s="34"/>
      <c r="JLQ64" s="35"/>
      <c r="JLR64" s="34"/>
      <c r="JLS64" s="35"/>
      <c r="JLT64" s="36"/>
      <c r="JLU64" s="36"/>
      <c r="JLV64" s="36"/>
      <c r="JLW64" s="37"/>
      <c r="JLX64" s="38"/>
      <c r="JLY64" s="39"/>
      <c r="JLZ64" s="39"/>
      <c r="JMA64" s="39"/>
      <c r="JMB64" s="39"/>
      <c r="JMC64" s="31"/>
      <c r="JMD64" s="31"/>
      <c r="JME64" s="31"/>
      <c r="JMF64" s="31"/>
      <c r="JMG64" s="32"/>
      <c r="JMH64" s="32"/>
      <c r="JMI64" s="32"/>
      <c r="JMJ64" s="33"/>
      <c r="JMK64" s="34"/>
      <c r="JML64" s="35"/>
      <c r="JMM64" s="34"/>
      <c r="JMN64" s="35"/>
      <c r="JMO64" s="36"/>
      <c r="JMP64" s="36"/>
      <c r="JMQ64" s="36"/>
      <c r="JMR64" s="37"/>
      <c r="JMS64" s="38"/>
      <c r="JMT64" s="39"/>
      <c r="JMU64" s="39"/>
      <c r="JMV64" s="39"/>
      <c r="JMW64" s="39"/>
      <c r="JMX64" s="31"/>
      <c r="JMY64" s="31"/>
      <c r="JMZ64" s="31"/>
      <c r="JNA64" s="31"/>
      <c r="JNB64" s="32"/>
      <c r="JNC64" s="32"/>
      <c r="JND64" s="32"/>
      <c r="JNE64" s="33"/>
      <c r="JNF64" s="34"/>
      <c r="JNG64" s="35"/>
      <c r="JNH64" s="34"/>
      <c r="JNI64" s="35"/>
      <c r="JNJ64" s="36"/>
      <c r="JNK64" s="36"/>
      <c r="JNL64" s="36"/>
      <c r="JNM64" s="37"/>
      <c r="JNN64" s="38"/>
      <c r="JNO64" s="39"/>
      <c r="JNP64" s="39"/>
      <c r="JNQ64" s="39"/>
      <c r="JNR64" s="39"/>
      <c r="JNS64" s="31"/>
      <c r="JNT64" s="31"/>
      <c r="JNU64" s="31"/>
      <c r="JNV64" s="31"/>
      <c r="JNW64" s="32"/>
      <c r="JNX64" s="32"/>
      <c r="JNY64" s="32"/>
      <c r="JNZ64" s="33"/>
      <c r="JOA64" s="34"/>
      <c r="JOB64" s="35"/>
      <c r="JOC64" s="34"/>
      <c r="JOD64" s="35"/>
      <c r="JOE64" s="36"/>
      <c r="JOF64" s="36"/>
      <c r="JOG64" s="36"/>
      <c r="JOH64" s="37"/>
      <c r="JOI64" s="38"/>
      <c r="JOJ64" s="39"/>
      <c r="JOK64" s="39"/>
      <c r="JOL64" s="39"/>
      <c r="JOM64" s="39"/>
      <c r="JON64" s="31"/>
      <c r="JOO64" s="31"/>
      <c r="JOP64" s="31"/>
      <c r="JOQ64" s="31"/>
      <c r="JOR64" s="32"/>
      <c r="JOS64" s="32"/>
      <c r="JOT64" s="32"/>
      <c r="JOU64" s="33"/>
      <c r="JOV64" s="34"/>
      <c r="JOW64" s="35"/>
      <c r="JOX64" s="34"/>
      <c r="JOY64" s="35"/>
      <c r="JOZ64" s="36"/>
      <c r="JPA64" s="36"/>
      <c r="JPB64" s="36"/>
      <c r="JPC64" s="37"/>
      <c r="JPD64" s="38"/>
      <c r="JPE64" s="39"/>
      <c r="JPF64" s="39"/>
      <c r="JPG64" s="39"/>
      <c r="JPH64" s="39"/>
      <c r="JPI64" s="31"/>
      <c r="JPJ64" s="31"/>
      <c r="JPK64" s="31"/>
      <c r="JPL64" s="31"/>
      <c r="JPM64" s="32"/>
      <c r="JPN64" s="32"/>
      <c r="JPO64" s="32"/>
      <c r="JPP64" s="33"/>
      <c r="JPQ64" s="34"/>
      <c r="JPR64" s="35"/>
      <c r="JPS64" s="34"/>
      <c r="JPT64" s="35"/>
      <c r="JPU64" s="36"/>
      <c r="JPV64" s="36"/>
      <c r="JPW64" s="36"/>
      <c r="JPX64" s="37"/>
      <c r="JPY64" s="38"/>
      <c r="JPZ64" s="39"/>
      <c r="JQA64" s="39"/>
      <c r="JQB64" s="39"/>
      <c r="JQC64" s="39"/>
      <c r="JQD64" s="31"/>
      <c r="JQE64" s="31"/>
      <c r="JQF64" s="31"/>
      <c r="JQG64" s="31"/>
      <c r="JQH64" s="32"/>
      <c r="JQI64" s="32"/>
      <c r="JQJ64" s="32"/>
      <c r="JQK64" s="33"/>
      <c r="JQL64" s="34"/>
      <c r="JQM64" s="35"/>
      <c r="JQN64" s="34"/>
      <c r="JQO64" s="35"/>
      <c r="JQP64" s="36"/>
      <c r="JQQ64" s="36"/>
      <c r="JQR64" s="36"/>
      <c r="JQS64" s="37"/>
      <c r="JQT64" s="38"/>
      <c r="JQU64" s="39"/>
      <c r="JQV64" s="39"/>
      <c r="JQW64" s="39"/>
      <c r="JQX64" s="39"/>
      <c r="JQY64" s="31"/>
      <c r="JQZ64" s="31"/>
      <c r="JRA64" s="31"/>
      <c r="JRB64" s="31"/>
      <c r="JRC64" s="32"/>
      <c r="JRD64" s="32"/>
      <c r="JRE64" s="32"/>
      <c r="JRF64" s="33"/>
      <c r="JRG64" s="34"/>
      <c r="JRH64" s="35"/>
      <c r="JRI64" s="34"/>
      <c r="JRJ64" s="35"/>
      <c r="JRK64" s="36"/>
      <c r="JRL64" s="36"/>
      <c r="JRM64" s="36"/>
      <c r="JRN64" s="37"/>
      <c r="JRO64" s="38"/>
      <c r="JRP64" s="39"/>
      <c r="JRQ64" s="39"/>
      <c r="JRR64" s="39"/>
      <c r="JRS64" s="39"/>
      <c r="JRT64" s="31"/>
      <c r="JRU64" s="31"/>
      <c r="JRV64" s="31"/>
      <c r="JRW64" s="31"/>
      <c r="JRX64" s="32"/>
      <c r="JRY64" s="32"/>
      <c r="JRZ64" s="32"/>
      <c r="JSA64" s="33"/>
      <c r="JSB64" s="34"/>
      <c r="JSC64" s="35"/>
      <c r="JSD64" s="34"/>
      <c r="JSE64" s="35"/>
      <c r="JSF64" s="36"/>
      <c r="JSG64" s="36"/>
      <c r="JSH64" s="36"/>
      <c r="JSI64" s="37"/>
      <c r="JSJ64" s="38"/>
      <c r="JSK64" s="39"/>
      <c r="JSL64" s="39"/>
      <c r="JSM64" s="39"/>
      <c r="JSN64" s="39"/>
      <c r="JSO64" s="31"/>
      <c r="JSP64" s="31"/>
      <c r="JSQ64" s="31"/>
      <c r="JSR64" s="31"/>
      <c r="JSS64" s="32"/>
      <c r="JST64" s="32"/>
      <c r="JSU64" s="32"/>
      <c r="JSV64" s="33"/>
      <c r="JSW64" s="34"/>
      <c r="JSX64" s="35"/>
      <c r="JSY64" s="34"/>
      <c r="JSZ64" s="35"/>
      <c r="JTA64" s="36"/>
      <c r="JTB64" s="36"/>
      <c r="JTC64" s="36"/>
      <c r="JTD64" s="37"/>
      <c r="JTE64" s="38"/>
      <c r="JTF64" s="39"/>
      <c r="JTG64" s="39"/>
      <c r="JTH64" s="39"/>
      <c r="JTI64" s="39"/>
      <c r="JTJ64" s="31"/>
      <c r="JTK64" s="31"/>
      <c r="JTL64" s="31"/>
      <c r="JTM64" s="31"/>
      <c r="JTN64" s="32"/>
      <c r="JTO64" s="32"/>
      <c r="JTP64" s="32"/>
      <c r="JTQ64" s="33"/>
      <c r="JTR64" s="34"/>
      <c r="JTS64" s="35"/>
      <c r="JTT64" s="34"/>
      <c r="JTU64" s="35"/>
      <c r="JTV64" s="36"/>
      <c r="JTW64" s="36"/>
      <c r="JTX64" s="36"/>
      <c r="JTY64" s="37"/>
      <c r="JTZ64" s="38"/>
      <c r="JUA64" s="39"/>
      <c r="JUB64" s="39"/>
      <c r="JUC64" s="39"/>
      <c r="JUD64" s="39"/>
      <c r="JUE64" s="31"/>
      <c r="JUF64" s="31"/>
      <c r="JUG64" s="31"/>
      <c r="JUH64" s="31"/>
      <c r="JUI64" s="32"/>
      <c r="JUJ64" s="32"/>
      <c r="JUK64" s="32"/>
      <c r="JUL64" s="33"/>
      <c r="JUM64" s="34"/>
      <c r="JUN64" s="35"/>
      <c r="JUO64" s="34"/>
      <c r="JUP64" s="35"/>
      <c r="JUQ64" s="36"/>
      <c r="JUR64" s="36"/>
      <c r="JUS64" s="36"/>
      <c r="JUT64" s="37"/>
      <c r="JUU64" s="38"/>
      <c r="JUV64" s="39"/>
      <c r="JUW64" s="39"/>
      <c r="JUX64" s="39"/>
      <c r="JUY64" s="39"/>
      <c r="JUZ64" s="31"/>
      <c r="JVA64" s="31"/>
      <c r="JVB64" s="31"/>
      <c r="JVC64" s="31"/>
      <c r="JVD64" s="32"/>
      <c r="JVE64" s="32"/>
      <c r="JVF64" s="32"/>
      <c r="JVG64" s="33"/>
      <c r="JVH64" s="34"/>
      <c r="JVI64" s="35"/>
      <c r="JVJ64" s="34"/>
      <c r="JVK64" s="35"/>
      <c r="JVL64" s="36"/>
      <c r="JVM64" s="36"/>
      <c r="JVN64" s="36"/>
      <c r="JVO64" s="37"/>
      <c r="JVP64" s="38"/>
      <c r="JVQ64" s="39"/>
      <c r="JVR64" s="39"/>
      <c r="JVS64" s="39"/>
      <c r="JVT64" s="39"/>
      <c r="JVU64" s="31"/>
      <c r="JVV64" s="31"/>
      <c r="JVW64" s="31"/>
      <c r="JVX64" s="31"/>
      <c r="JVY64" s="32"/>
      <c r="JVZ64" s="32"/>
      <c r="JWA64" s="32"/>
      <c r="JWB64" s="33"/>
      <c r="JWC64" s="34"/>
      <c r="JWD64" s="35"/>
      <c r="JWE64" s="34"/>
      <c r="JWF64" s="35"/>
      <c r="JWG64" s="36"/>
      <c r="JWH64" s="36"/>
      <c r="JWI64" s="36"/>
      <c r="JWJ64" s="37"/>
      <c r="JWK64" s="38"/>
      <c r="JWL64" s="39"/>
      <c r="JWM64" s="39"/>
      <c r="JWN64" s="39"/>
      <c r="JWO64" s="39"/>
      <c r="JWP64" s="31"/>
      <c r="JWQ64" s="31"/>
      <c r="JWR64" s="31"/>
      <c r="JWS64" s="31"/>
      <c r="JWT64" s="32"/>
      <c r="JWU64" s="32"/>
      <c r="JWV64" s="32"/>
      <c r="JWW64" s="33"/>
      <c r="JWX64" s="34"/>
      <c r="JWY64" s="35"/>
      <c r="JWZ64" s="34"/>
      <c r="JXA64" s="35"/>
      <c r="JXB64" s="36"/>
      <c r="JXC64" s="36"/>
      <c r="JXD64" s="36"/>
      <c r="JXE64" s="37"/>
      <c r="JXF64" s="38"/>
      <c r="JXG64" s="39"/>
      <c r="JXH64" s="39"/>
      <c r="JXI64" s="39"/>
      <c r="JXJ64" s="39"/>
      <c r="JXK64" s="31"/>
      <c r="JXL64" s="31"/>
      <c r="JXM64" s="31"/>
      <c r="JXN64" s="31"/>
      <c r="JXO64" s="32"/>
      <c r="JXP64" s="32"/>
      <c r="JXQ64" s="32"/>
      <c r="JXR64" s="33"/>
      <c r="JXS64" s="34"/>
      <c r="JXT64" s="35"/>
      <c r="JXU64" s="34"/>
      <c r="JXV64" s="35"/>
      <c r="JXW64" s="36"/>
      <c r="JXX64" s="36"/>
      <c r="JXY64" s="36"/>
      <c r="JXZ64" s="37"/>
      <c r="JYA64" s="38"/>
      <c r="JYB64" s="39"/>
      <c r="JYC64" s="39"/>
      <c r="JYD64" s="39"/>
      <c r="JYE64" s="39"/>
      <c r="JYF64" s="31"/>
      <c r="JYG64" s="31"/>
      <c r="JYH64" s="31"/>
      <c r="JYI64" s="31"/>
      <c r="JYJ64" s="32"/>
      <c r="JYK64" s="32"/>
      <c r="JYL64" s="32"/>
      <c r="JYM64" s="33"/>
      <c r="JYN64" s="34"/>
      <c r="JYO64" s="35"/>
      <c r="JYP64" s="34"/>
      <c r="JYQ64" s="35"/>
      <c r="JYR64" s="36"/>
      <c r="JYS64" s="36"/>
      <c r="JYT64" s="36"/>
      <c r="JYU64" s="37"/>
      <c r="JYV64" s="38"/>
      <c r="JYW64" s="39"/>
      <c r="JYX64" s="39"/>
      <c r="JYY64" s="39"/>
      <c r="JYZ64" s="39"/>
      <c r="JZA64" s="31"/>
      <c r="JZB64" s="31"/>
      <c r="JZC64" s="31"/>
      <c r="JZD64" s="31"/>
      <c r="JZE64" s="32"/>
      <c r="JZF64" s="32"/>
      <c r="JZG64" s="32"/>
      <c r="JZH64" s="33"/>
      <c r="JZI64" s="34"/>
      <c r="JZJ64" s="35"/>
      <c r="JZK64" s="34"/>
      <c r="JZL64" s="35"/>
      <c r="JZM64" s="36"/>
      <c r="JZN64" s="36"/>
      <c r="JZO64" s="36"/>
      <c r="JZP64" s="37"/>
      <c r="JZQ64" s="38"/>
      <c r="JZR64" s="39"/>
      <c r="JZS64" s="39"/>
      <c r="JZT64" s="39"/>
      <c r="JZU64" s="39"/>
      <c r="JZV64" s="31"/>
      <c r="JZW64" s="31"/>
      <c r="JZX64" s="31"/>
      <c r="JZY64" s="31"/>
      <c r="JZZ64" s="32"/>
      <c r="KAA64" s="32"/>
      <c r="KAB64" s="32"/>
      <c r="KAC64" s="33"/>
      <c r="KAD64" s="34"/>
      <c r="KAE64" s="35"/>
      <c r="KAF64" s="34"/>
      <c r="KAG64" s="35"/>
      <c r="KAH64" s="36"/>
      <c r="KAI64" s="36"/>
      <c r="KAJ64" s="36"/>
      <c r="KAK64" s="37"/>
      <c r="KAL64" s="38"/>
      <c r="KAM64" s="39"/>
      <c r="KAN64" s="39"/>
      <c r="KAO64" s="39"/>
      <c r="KAP64" s="39"/>
      <c r="KAQ64" s="31"/>
      <c r="KAR64" s="31"/>
      <c r="KAS64" s="31"/>
      <c r="KAT64" s="31"/>
      <c r="KAU64" s="32"/>
      <c r="KAV64" s="32"/>
      <c r="KAW64" s="32"/>
      <c r="KAX64" s="33"/>
      <c r="KAY64" s="34"/>
      <c r="KAZ64" s="35"/>
      <c r="KBA64" s="34"/>
      <c r="KBB64" s="35"/>
      <c r="KBC64" s="36"/>
      <c r="KBD64" s="36"/>
      <c r="KBE64" s="36"/>
      <c r="KBF64" s="37"/>
      <c r="KBG64" s="38"/>
      <c r="KBH64" s="39"/>
      <c r="KBI64" s="39"/>
      <c r="KBJ64" s="39"/>
      <c r="KBK64" s="39"/>
      <c r="KBL64" s="31"/>
      <c r="KBM64" s="31"/>
      <c r="KBN64" s="31"/>
      <c r="KBO64" s="31"/>
      <c r="KBP64" s="32"/>
      <c r="KBQ64" s="32"/>
      <c r="KBR64" s="32"/>
      <c r="KBS64" s="33"/>
      <c r="KBT64" s="34"/>
      <c r="KBU64" s="35"/>
      <c r="KBV64" s="34"/>
      <c r="KBW64" s="35"/>
      <c r="KBX64" s="36"/>
      <c r="KBY64" s="36"/>
      <c r="KBZ64" s="36"/>
      <c r="KCA64" s="37"/>
      <c r="KCB64" s="38"/>
      <c r="KCC64" s="39"/>
      <c r="KCD64" s="39"/>
      <c r="KCE64" s="39"/>
      <c r="KCF64" s="39"/>
      <c r="KCG64" s="31"/>
      <c r="KCH64" s="31"/>
      <c r="KCI64" s="31"/>
      <c r="KCJ64" s="31"/>
      <c r="KCK64" s="32"/>
      <c r="KCL64" s="32"/>
      <c r="KCM64" s="32"/>
      <c r="KCN64" s="33"/>
      <c r="KCO64" s="34"/>
      <c r="KCP64" s="35"/>
      <c r="KCQ64" s="34"/>
      <c r="KCR64" s="35"/>
      <c r="KCS64" s="36"/>
      <c r="KCT64" s="36"/>
      <c r="KCU64" s="36"/>
      <c r="KCV64" s="37"/>
      <c r="KCW64" s="38"/>
      <c r="KCX64" s="39"/>
      <c r="KCY64" s="39"/>
      <c r="KCZ64" s="39"/>
      <c r="KDA64" s="39"/>
      <c r="KDB64" s="31"/>
      <c r="KDC64" s="31"/>
      <c r="KDD64" s="31"/>
      <c r="KDE64" s="31"/>
      <c r="KDF64" s="32"/>
      <c r="KDG64" s="32"/>
      <c r="KDH64" s="32"/>
      <c r="KDI64" s="33"/>
      <c r="KDJ64" s="34"/>
      <c r="KDK64" s="35"/>
      <c r="KDL64" s="34"/>
      <c r="KDM64" s="35"/>
      <c r="KDN64" s="36"/>
      <c r="KDO64" s="36"/>
      <c r="KDP64" s="36"/>
      <c r="KDQ64" s="37"/>
      <c r="KDR64" s="38"/>
      <c r="KDS64" s="39"/>
      <c r="KDT64" s="39"/>
      <c r="KDU64" s="39"/>
      <c r="KDV64" s="39"/>
      <c r="KDW64" s="31"/>
      <c r="KDX64" s="31"/>
      <c r="KDY64" s="31"/>
      <c r="KDZ64" s="31"/>
      <c r="KEA64" s="32"/>
      <c r="KEB64" s="32"/>
      <c r="KEC64" s="32"/>
      <c r="KED64" s="33"/>
      <c r="KEE64" s="34"/>
      <c r="KEF64" s="35"/>
      <c r="KEG64" s="34"/>
      <c r="KEH64" s="35"/>
      <c r="KEI64" s="36"/>
      <c r="KEJ64" s="36"/>
      <c r="KEK64" s="36"/>
      <c r="KEL64" s="37"/>
      <c r="KEM64" s="38"/>
      <c r="KEN64" s="39"/>
      <c r="KEO64" s="39"/>
      <c r="KEP64" s="39"/>
      <c r="KEQ64" s="39"/>
      <c r="KER64" s="31"/>
      <c r="KES64" s="31"/>
      <c r="KET64" s="31"/>
      <c r="KEU64" s="31"/>
      <c r="KEV64" s="32"/>
      <c r="KEW64" s="32"/>
      <c r="KEX64" s="32"/>
      <c r="KEY64" s="33"/>
      <c r="KEZ64" s="34"/>
      <c r="KFA64" s="35"/>
      <c r="KFB64" s="34"/>
      <c r="KFC64" s="35"/>
      <c r="KFD64" s="36"/>
      <c r="KFE64" s="36"/>
      <c r="KFF64" s="36"/>
      <c r="KFG64" s="37"/>
      <c r="KFH64" s="38"/>
      <c r="KFI64" s="39"/>
      <c r="KFJ64" s="39"/>
      <c r="KFK64" s="39"/>
      <c r="KFL64" s="39"/>
      <c r="KFM64" s="31"/>
      <c r="KFN64" s="31"/>
      <c r="KFO64" s="31"/>
      <c r="KFP64" s="31"/>
      <c r="KFQ64" s="32"/>
      <c r="KFR64" s="32"/>
      <c r="KFS64" s="32"/>
      <c r="KFT64" s="33"/>
      <c r="KFU64" s="34"/>
      <c r="KFV64" s="35"/>
      <c r="KFW64" s="34"/>
      <c r="KFX64" s="35"/>
      <c r="KFY64" s="36"/>
      <c r="KFZ64" s="36"/>
      <c r="KGA64" s="36"/>
      <c r="KGB64" s="37"/>
      <c r="KGC64" s="38"/>
      <c r="KGD64" s="39"/>
      <c r="KGE64" s="39"/>
      <c r="KGF64" s="39"/>
      <c r="KGG64" s="39"/>
      <c r="KGH64" s="31"/>
      <c r="KGI64" s="31"/>
      <c r="KGJ64" s="31"/>
      <c r="KGK64" s="31"/>
      <c r="KGL64" s="32"/>
      <c r="KGM64" s="32"/>
      <c r="KGN64" s="32"/>
      <c r="KGO64" s="33"/>
      <c r="KGP64" s="34"/>
      <c r="KGQ64" s="35"/>
      <c r="KGR64" s="34"/>
      <c r="KGS64" s="35"/>
      <c r="KGT64" s="36"/>
      <c r="KGU64" s="36"/>
      <c r="KGV64" s="36"/>
      <c r="KGW64" s="37"/>
      <c r="KGX64" s="38"/>
      <c r="KGY64" s="39"/>
      <c r="KGZ64" s="39"/>
      <c r="KHA64" s="39"/>
      <c r="KHB64" s="39"/>
      <c r="KHC64" s="31"/>
      <c r="KHD64" s="31"/>
      <c r="KHE64" s="31"/>
      <c r="KHF64" s="31"/>
      <c r="KHG64" s="32"/>
      <c r="KHH64" s="32"/>
      <c r="KHI64" s="32"/>
      <c r="KHJ64" s="33"/>
      <c r="KHK64" s="34"/>
      <c r="KHL64" s="35"/>
      <c r="KHM64" s="34"/>
      <c r="KHN64" s="35"/>
      <c r="KHO64" s="36"/>
      <c r="KHP64" s="36"/>
      <c r="KHQ64" s="36"/>
      <c r="KHR64" s="37"/>
      <c r="KHS64" s="38"/>
      <c r="KHT64" s="39"/>
      <c r="KHU64" s="39"/>
      <c r="KHV64" s="39"/>
      <c r="KHW64" s="39"/>
      <c r="KHX64" s="31"/>
      <c r="KHY64" s="31"/>
      <c r="KHZ64" s="31"/>
      <c r="KIA64" s="31"/>
      <c r="KIB64" s="32"/>
      <c r="KIC64" s="32"/>
      <c r="KID64" s="32"/>
      <c r="KIE64" s="33"/>
      <c r="KIF64" s="34"/>
      <c r="KIG64" s="35"/>
      <c r="KIH64" s="34"/>
      <c r="KII64" s="35"/>
      <c r="KIJ64" s="36"/>
      <c r="KIK64" s="36"/>
      <c r="KIL64" s="36"/>
      <c r="KIM64" s="37"/>
      <c r="KIN64" s="38"/>
      <c r="KIO64" s="39"/>
      <c r="KIP64" s="39"/>
      <c r="KIQ64" s="39"/>
      <c r="KIR64" s="39"/>
      <c r="KIS64" s="31"/>
      <c r="KIT64" s="31"/>
      <c r="KIU64" s="31"/>
      <c r="KIV64" s="31"/>
      <c r="KIW64" s="32"/>
      <c r="KIX64" s="32"/>
      <c r="KIY64" s="32"/>
      <c r="KIZ64" s="33"/>
      <c r="KJA64" s="34"/>
      <c r="KJB64" s="35"/>
      <c r="KJC64" s="34"/>
      <c r="KJD64" s="35"/>
      <c r="KJE64" s="36"/>
      <c r="KJF64" s="36"/>
      <c r="KJG64" s="36"/>
      <c r="KJH64" s="37"/>
      <c r="KJI64" s="38"/>
      <c r="KJJ64" s="39"/>
      <c r="KJK64" s="39"/>
      <c r="KJL64" s="39"/>
      <c r="KJM64" s="39"/>
      <c r="KJN64" s="31"/>
      <c r="KJO64" s="31"/>
      <c r="KJP64" s="31"/>
      <c r="KJQ64" s="31"/>
      <c r="KJR64" s="32"/>
      <c r="KJS64" s="32"/>
      <c r="KJT64" s="32"/>
      <c r="KJU64" s="33"/>
      <c r="KJV64" s="34"/>
      <c r="KJW64" s="35"/>
      <c r="KJX64" s="34"/>
      <c r="KJY64" s="35"/>
      <c r="KJZ64" s="36"/>
      <c r="KKA64" s="36"/>
      <c r="KKB64" s="36"/>
      <c r="KKC64" s="37"/>
      <c r="KKD64" s="38"/>
      <c r="KKE64" s="39"/>
      <c r="KKF64" s="39"/>
      <c r="KKG64" s="39"/>
      <c r="KKH64" s="39"/>
      <c r="KKI64" s="31"/>
      <c r="KKJ64" s="31"/>
      <c r="KKK64" s="31"/>
      <c r="KKL64" s="31"/>
      <c r="KKM64" s="32"/>
      <c r="KKN64" s="32"/>
      <c r="KKO64" s="32"/>
      <c r="KKP64" s="33"/>
      <c r="KKQ64" s="34"/>
      <c r="KKR64" s="35"/>
      <c r="KKS64" s="34"/>
      <c r="KKT64" s="35"/>
      <c r="KKU64" s="36"/>
      <c r="KKV64" s="36"/>
      <c r="KKW64" s="36"/>
      <c r="KKX64" s="37"/>
      <c r="KKY64" s="38"/>
      <c r="KKZ64" s="39"/>
      <c r="KLA64" s="39"/>
      <c r="KLB64" s="39"/>
      <c r="KLC64" s="39"/>
      <c r="KLD64" s="31"/>
      <c r="KLE64" s="31"/>
      <c r="KLF64" s="31"/>
      <c r="KLG64" s="31"/>
      <c r="KLH64" s="32"/>
      <c r="KLI64" s="32"/>
      <c r="KLJ64" s="32"/>
      <c r="KLK64" s="33"/>
      <c r="KLL64" s="34"/>
      <c r="KLM64" s="35"/>
      <c r="KLN64" s="34"/>
      <c r="KLO64" s="35"/>
      <c r="KLP64" s="36"/>
      <c r="KLQ64" s="36"/>
      <c r="KLR64" s="36"/>
      <c r="KLS64" s="37"/>
      <c r="KLT64" s="38"/>
      <c r="KLU64" s="39"/>
      <c r="KLV64" s="39"/>
      <c r="KLW64" s="39"/>
      <c r="KLX64" s="39"/>
      <c r="KLY64" s="31"/>
      <c r="KLZ64" s="31"/>
      <c r="KMA64" s="31"/>
      <c r="KMB64" s="31"/>
      <c r="KMC64" s="32"/>
      <c r="KMD64" s="32"/>
      <c r="KME64" s="32"/>
      <c r="KMF64" s="33"/>
      <c r="KMG64" s="34"/>
      <c r="KMH64" s="35"/>
      <c r="KMI64" s="34"/>
      <c r="KMJ64" s="35"/>
      <c r="KMK64" s="36"/>
      <c r="KML64" s="36"/>
      <c r="KMM64" s="36"/>
      <c r="KMN64" s="37"/>
      <c r="KMO64" s="38"/>
      <c r="KMP64" s="39"/>
      <c r="KMQ64" s="39"/>
      <c r="KMR64" s="39"/>
      <c r="KMS64" s="39"/>
      <c r="KMT64" s="31"/>
      <c r="KMU64" s="31"/>
      <c r="KMV64" s="31"/>
      <c r="KMW64" s="31"/>
      <c r="KMX64" s="32"/>
      <c r="KMY64" s="32"/>
      <c r="KMZ64" s="32"/>
      <c r="KNA64" s="33"/>
      <c r="KNB64" s="34"/>
      <c r="KNC64" s="35"/>
      <c r="KND64" s="34"/>
      <c r="KNE64" s="35"/>
      <c r="KNF64" s="36"/>
      <c r="KNG64" s="36"/>
      <c r="KNH64" s="36"/>
      <c r="KNI64" s="37"/>
      <c r="KNJ64" s="38"/>
      <c r="KNK64" s="39"/>
      <c r="KNL64" s="39"/>
      <c r="KNM64" s="39"/>
      <c r="KNN64" s="39"/>
      <c r="KNO64" s="31"/>
      <c r="KNP64" s="31"/>
      <c r="KNQ64" s="31"/>
      <c r="KNR64" s="31"/>
      <c r="KNS64" s="32"/>
      <c r="KNT64" s="32"/>
      <c r="KNU64" s="32"/>
      <c r="KNV64" s="33"/>
      <c r="KNW64" s="34"/>
      <c r="KNX64" s="35"/>
      <c r="KNY64" s="34"/>
      <c r="KNZ64" s="35"/>
      <c r="KOA64" s="36"/>
      <c r="KOB64" s="36"/>
      <c r="KOC64" s="36"/>
      <c r="KOD64" s="37"/>
      <c r="KOE64" s="38"/>
      <c r="KOF64" s="39"/>
      <c r="KOG64" s="39"/>
      <c r="KOH64" s="39"/>
      <c r="KOI64" s="39"/>
      <c r="KOJ64" s="31"/>
      <c r="KOK64" s="31"/>
      <c r="KOL64" s="31"/>
      <c r="KOM64" s="31"/>
      <c r="KON64" s="32"/>
      <c r="KOO64" s="32"/>
      <c r="KOP64" s="32"/>
      <c r="KOQ64" s="33"/>
      <c r="KOR64" s="34"/>
      <c r="KOS64" s="35"/>
      <c r="KOT64" s="34"/>
      <c r="KOU64" s="35"/>
      <c r="KOV64" s="36"/>
      <c r="KOW64" s="36"/>
      <c r="KOX64" s="36"/>
      <c r="KOY64" s="37"/>
      <c r="KOZ64" s="38"/>
      <c r="KPA64" s="39"/>
      <c r="KPB64" s="39"/>
      <c r="KPC64" s="39"/>
      <c r="KPD64" s="39"/>
      <c r="KPE64" s="31"/>
      <c r="KPF64" s="31"/>
      <c r="KPG64" s="31"/>
      <c r="KPH64" s="31"/>
      <c r="KPI64" s="32"/>
      <c r="KPJ64" s="32"/>
      <c r="KPK64" s="32"/>
      <c r="KPL64" s="33"/>
      <c r="KPM64" s="34"/>
      <c r="KPN64" s="35"/>
      <c r="KPO64" s="34"/>
      <c r="KPP64" s="35"/>
      <c r="KPQ64" s="36"/>
      <c r="KPR64" s="36"/>
      <c r="KPS64" s="36"/>
      <c r="KPT64" s="37"/>
      <c r="KPU64" s="38"/>
      <c r="KPV64" s="39"/>
      <c r="KPW64" s="39"/>
      <c r="KPX64" s="39"/>
      <c r="KPY64" s="39"/>
      <c r="KPZ64" s="31"/>
      <c r="KQA64" s="31"/>
      <c r="KQB64" s="31"/>
      <c r="KQC64" s="31"/>
      <c r="KQD64" s="32"/>
      <c r="KQE64" s="32"/>
      <c r="KQF64" s="32"/>
      <c r="KQG64" s="33"/>
      <c r="KQH64" s="34"/>
      <c r="KQI64" s="35"/>
      <c r="KQJ64" s="34"/>
      <c r="KQK64" s="35"/>
      <c r="KQL64" s="36"/>
      <c r="KQM64" s="36"/>
      <c r="KQN64" s="36"/>
      <c r="KQO64" s="37"/>
      <c r="KQP64" s="38"/>
      <c r="KQQ64" s="39"/>
      <c r="KQR64" s="39"/>
      <c r="KQS64" s="39"/>
      <c r="KQT64" s="39"/>
      <c r="KQU64" s="31"/>
      <c r="KQV64" s="31"/>
      <c r="KQW64" s="31"/>
      <c r="KQX64" s="31"/>
      <c r="KQY64" s="32"/>
      <c r="KQZ64" s="32"/>
      <c r="KRA64" s="32"/>
      <c r="KRB64" s="33"/>
      <c r="KRC64" s="34"/>
      <c r="KRD64" s="35"/>
      <c r="KRE64" s="34"/>
      <c r="KRF64" s="35"/>
      <c r="KRG64" s="36"/>
      <c r="KRH64" s="36"/>
      <c r="KRI64" s="36"/>
      <c r="KRJ64" s="37"/>
      <c r="KRK64" s="38"/>
      <c r="KRL64" s="39"/>
      <c r="KRM64" s="39"/>
      <c r="KRN64" s="39"/>
      <c r="KRO64" s="39"/>
      <c r="KRP64" s="31"/>
      <c r="KRQ64" s="31"/>
      <c r="KRR64" s="31"/>
      <c r="KRS64" s="31"/>
      <c r="KRT64" s="32"/>
      <c r="KRU64" s="32"/>
      <c r="KRV64" s="32"/>
      <c r="KRW64" s="33"/>
      <c r="KRX64" s="34"/>
      <c r="KRY64" s="35"/>
      <c r="KRZ64" s="34"/>
      <c r="KSA64" s="35"/>
      <c r="KSB64" s="36"/>
      <c r="KSC64" s="36"/>
      <c r="KSD64" s="36"/>
      <c r="KSE64" s="37"/>
      <c r="KSF64" s="38"/>
      <c r="KSG64" s="39"/>
      <c r="KSH64" s="39"/>
      <c r="KSI64" s="39"/>
      <c r="KSJ64" s="39"/>
      <c r="KSK64" s="31"/>
      <c r="KSL64" s="31"/>
      <c r="KSM64" s="31"/>
      <c r="KSN64" s="31"/>
      <c r="KSO64" s="32"/>
      <c r="KSP64" s="32"/>
      <c r="KSQ64" s="32"/>
      <c r="KSR64" s="33"/>
      <c r="KSS64" s="34"/>
      <c r="KST64" s="35"/>
      <c r="KSU64" s="34"/>
      <c r="KSV64" s="35"/>
      <c r="KSW64" s="36"/>
      <c r="KSX64" s="36"/>
      <c r="KSY64" s="36"/>
      <c r="KSZ64" s="37"/>
      <c r="KTA64" s="38"/>
      <c r="KTB64" s="39"/>
      <c r="KTC64" s="39"/>
      <c r="KTD64" s="39"/>
      <c r="KTE64" s="39"/>
      <c r="KTF64" s="31"/>
      <c r="KTG64" s="31"/>
      <c r="KTH64" s="31"/>
      <c r="KTI64" s="31"/>
      <c r="KTJ64" s="32"/>
      <c r="KTK64" s="32"/>
      <c r="KTL64" s="32"/>
      <c r="KTM64" s="33"/>
      <c r="KTN64" s="34"/>
      <c r="KTO64" s="35"/>
      <c r="KTP64" s="34"/>
      <c r="KTQ64" s="35"/>
      <c r="KTR64" s="36"/>
      <c r="KTS64" s="36"/>
      <c r="KTT64" s="36"/>
      <c r="KTU64" s="37"/>
      <c r="KTV64" s="38"/>
      <c r="KTW64" s="39"/>
      <c r="KTX64" s="39"/>
      <c r="KTY64" s="39"/>
      <c r="KTZ64" s="39"/>
      <c r="KUA64" s="31"/>
      <c r="KUB64" s="31"/>
      <c r="KUC64" s="31"/>
      <c r="KUD64" s="31"/>
      <c r="KUE64" s="32"/>
      <c r="KUF64" s="32"/>
      <c r="KUG64" s="32"/>
      <c r="KUH64" s="33"/>
      <c r="KUI64" s="34"/>
      <c r="KUJ64" s="35"/>
      <c r="KUK64" s="34"/>
      <c r="KUL64" s="35"/>
      <c r="KUM64" s="36"/>
      <c r="KUN64" s="36"/>
      <c r="KUO64" s="36"/>
      <c r="KUP64" s="37"/>
      <c r="KUQ64" s="38"/>
      <c r="KUR64" s="39"/>
      <c r="KUS64" s="39"/>
      <c r="KUT64" s="39"/>
      <c r="KUU64" s="39"/>
      <c r="KUV64" s="31"/>
      <c r="KUW64" s="31"/>
      <c r="KUX64" s="31"/>
      <c r="KUY64" s="31"/>
      <c r="KUZ64" s="32"/>
      <c r="KVA64" s="32"/>
      <c r="KVB64" s="32"/>
      <c r="KVC64" s="33"/>
      <c r="KVD64" s="34"/>
      <c r="KVE64" s="35"/>
      <c r="KVF64" s="34"/>
      <c r="KVG64" s="35"/>
      <c r="KVH64" s="36"/>
      <c r="KVI64" s="36"/>
      <c r="KVJ64" s="36"/>
      <c r="KVK64" s="37"/>
      <c r="KVL64" s="38"/>
      <c r="KVM64" s="39"/>
      <c r="KVN64" s="39"/>
      <c r="KVO64" s="39"/>
      <c r="KVP64" s="39"/>
      <c r="KVQ64" s="31"/>
      <c r="KVR64" s="31"/>
      <c r="KVS64" s="31"/>
      <c r="KVT64" s="31"/>
      <c r="KVU64" s="32"/>
      <c r="KVV64" s="32"/>
      <c r="KVW64" s="32"/>
      <c r="KVX64" s="33"/>
      <c r="KVY64" s="34"/>
      <c r="KVZ64" s="35"/>
      <c r="KWA64" s="34"/>
      <c r="KWB64" s="35"/>
      <c r="KWC64" s="36"/>
      <c r="KWD64" s="36"/>
      <c r="KWE64" s="36"/>
      <c r="KWF64" s="37"/>
      <c r="KWG64" s="38"/>
      <c r="KWH64" s="39"/>
      <c r="KWI64" s="39"/>
      <c r="KWJ64" s="39"/>
      <c r="KWK64" s="39"/>
      <c r="KWL64" s="31"/>
      <c r="KWM64" s="31"/>
      <c r="KWN64" s="31"/>
      <c r="KWO64" s="31"/>
      <c r="KWP64" s="32"/>
      <c r="KWQ64" s="32"/>
      <c r="KWR64" s="32"/>
      <c r="KWS64" s="33"/>
      <c r="KWT64" s="34"/>
      <c r="KWU64" s="35"/>
      <c r="KWV64" s="34"/>
      <c r="KWW64" s="35"/>
      <c r="KWX64" s="36"/>
      <c r="KWY64" s="36"/>
      <c r="KWZ64" s="36"/>
      <c r="KXA64" s="37"/>
      <c r="KXB64" s="38"/>
      <c r="KXC64" s="39"/>
      <c r="KXD64" s="39"/>
      <c r="KXE64" s="39"/>
      <c r="KXF64" s="39"/>
      <c r="KXG64" s="31"/>
      <c r="KXH64" s="31"/>
      <c r="KXI64" s="31"/>
      <c r="KXJ64" s="31"/>
      <c r="KXK64" s="32"/>
      <c r="KXL64" s="32"/>
      <c r="KXM64" s="32"/>
      <c r="KXN64" s="33"/>
      <c r="KXO64" s="34"/>
      <c r="KXP64" s="35"/>
      <c r="KXQ64" s="34"/>
      <c r="KXR64" s="35"/>
      <c r="KXS64" s="36"/>
      <c r="KXT64" s="36"/>
      <c r="KXU64" s="36"/>
      <c r="KXV64" s="37"/>
      <c r="KXW64" s="38"/>
      <c r="KXX64" s="39"/>
      <c r="KXY64" s="39"/>
      <c r="KXZ64" s="39"/>
      <c r="KYA64" s="39"/>
      <c r="KYB64" s="31"/>
      <c r="KYC64" s="31"/>
      <c r="KYD64" s="31"/>
      <c r="KYE64" s="31"/>
      <c r="KYF64" s="32"/>
      <c r="KYG64" s="32"/>
      <c r="KYH64" s="32"/>
      <c r="KYI64" s="33"/>
      <c r="KYJ64" s="34"/>
      <c r="KYK64" s="35"/>
      <c r="KYL64" s="34"/>
      <c r="KYM64" s="35"/>
      <c r="KYN64" s="36"/>
      <c r="KYO64" s="36"/>
      <c r="KYP64" s="36"/>
      <c r="KYQ64" s="37"/>
      <c r="KYR64" s="38"/>
      <c r="KYS64" s="39"/>
      <c r="KYT64" s="39"/>
      <c r="KYU64" s="39"/>
      <c r="KYV64" s="39"/>
      <c r="KYW64" s="31"/>
      <c r="KYX64" s="31"/>
      <c r="KYY64" s="31"/>
      <c r="KYZ64" s="31"/>
      <c r="KZA64" s="32"/>
      <c r="KZB64" s="32"/>
      <c r="KZC64" s="32"/>
      <c r="KZD64" s="33"/>
      <c r="KZE64" s="34"/>
      <c r="KZF64" s="35"/>
      <c r="KZG64" s="34"/>
      <c r="KZH64" s="35"/>
      <c r="KZI64" s="36"/>
      <c r="KZJ64" s="36"/>
      <c r="KZK64" s="36"/>
      <c r="KZL64" s="37"/>
      <c r="KZM64" s="38"/>
      <c r="KZN64" s="39"/>
      <c r="KZO64" s="39"/>
      <c r="KZP64" s="39"/>
      <c r="KZQ64" s="39"/>
      <c r="KZR64" s="31"/>
      <c r="KZS64" s="31"/>
      <c r="KZT64" s="31"/>
      <c r="KZU64" s="31"/>
      <c r="KZV64" s="32"/>
      <c r="KZW64" s="32"/>
      <c r="KZX64" s="32"/>
      <c r="KZY64" s="33"/>
      <c r="KZZ64" s="34"/>
      <c r="LAA64" s="35"/>
      <c r="LAB64" s="34"/>
      <c r="LAC64" s="35"/>
      <c r="LAD64" s="36"/>
      <c r="LAE64" s="36"/>
      <c r="LAF64" s="36"/>
      <c r="LAG64" s="37"/>
      <c r="LAH64" s="38"/>
      <c r="LAI64" s="39"/>
      <c r="LAJ64" s="39"/>
      <c r="LAK64" s="39"/>
      <c r="LAL64" s="39"/>
      <c r="LAM64" s="31"/>
      <c r="LAN64" s="31"/>
      <c r="LAO64" s="31"/>
      <c r="LAP64" s="31"/>
      <c r="LAQ64" s="32"/>
      <c r="LAR64" s="32"/>
      <c r="LAS64" s="32"/>
      <c r="LAT64" s="33"/>
      <c r="LAU64" s="34"/>
      <c r="LAV64" s="35"/>
      <c r="LAW64" s="34"/>
      <c r="LAX64" s="35"/>
      <c r="LAY64" s="36"/>
      <c r="LAZ64" s="36"/>
      <c r="LBA64" s="36"/>
      <c r="LBB64" s="37"/>
      <c r="LBC64" s="38"/>
      <c r="LBD64" s="39"/>
      <c r="LBE64" s="39"/>
      <c r="LBF64" s="39"/>
      <c r="LBG64" s="39"/>
      <c r="LBH64" s="31"/>
      <c r="LBI64" s="31"/>
      <c r="LBJ64" s="31"/>
      <c r="LBK64" s="31"/>
      <c r="LBL64" s="32"/>
      <c r="LBM64" s="32"/>
      <c r="LBN64" s="32"/>
      <c r="LBO64" s="33"/>
      <c r="LBP64" s="34"/>
      <c r="LBQ64" s="35"/>
      <c r="LBR64" s="34"/>
      <c r="LBS64" s="35"/>
      <c r="LBT64" s="36"/>
      <c r="LBU64" s="36"/>
      <c r="LBV64" s="36"/>
      <c r="LBW64" s="37"/>
      <c r="LBX64" s="38"/>
      <c r="LBY64" s="39"/>
      <c r="LBZ64" s="39"/>
      <c r="LCA64" s="39"/>
      <c r="LCB64" s="39"/>
      <c r="LCC64" s="31"/>
      <c r="LCD64" s="31"/>
      <c r="LCE64" s="31"/>
      <c r="LCF64" s="31"/>
      <c r="LCG64" s="32"/>
      <c r="LCH64" s="32"/>
      <c r="LCI64" s="32"/>
      <c r="LCJ64" s="33"/>
      <c r="LCK64" s="34"/>
      <c r="LCL64" s="35"/>
      <c r="LCM64" s="34"/>
      <c r="LCN64" s="35"/>
      <c r="LCO64" s="36"/>
      <c r="LCP64" s="36"/>
      <c r="LCQ64" s="36"/>
      <c r="LCR64" s="37"/>
      <c r="LCS64" s="38"/>
      <c r="LCT64" s="39"/>
      <c r="LCU64" s="39"/>
      <c r="LCV64" s="39"/>
      <c r="LCW64" s="39"/>
      <c r="LCX64" s="31"/>
      <c r="LCY64" s="31"/>
      <c r="LCZ64" s="31"/>
      <c r="LDA64" s="31"/>
      <c r="LDB64" s="32"/>
      <c r="LDC64" s="32"/>
      <c r="LDD64" s="32"/>
      <c r="LDE64" s="33"/>
      <c r="LDF64" s="34"/>
      <c r="LDG64" s="35"/>
      <c r="LDH64" s="34"/>
      <c r="LDI64" s="35"/>
      <c r="LDJ64" s="36"/>
      <c r="LDK64" s="36"/>
      <c r="LDL64" s="36"/>
      <c r="LDM64" s="37"/>
      <c r="LDN64" s="38"/>
      <c r="LDO64" s="39"/>
      <c r="LDP64" s="39"/>
      <c r="LDQ64" s="39"/>
      <c r="LDR64" s="39"/>
      <c r="LDS64" s="31"/>
      <c r="LDT64" s="31"/>
      <c r="LDU64" s="31"/>
      <c r="LDV64" s="31"/>
      <c r="LDW64" s="32"/>
      <c r="LDX64" s="32"/>
      <c r="LDY64" s="32"/>
      <c r="LDZ64" s="33"/>
      <c r="LEA64" s="34"/>
      <c r="LEB64" s="35"/>
      <c r="LEC64" s="34"/>
      <c r="LED64" s="35"/>
      <c r="LEE64" s="36"/>
      <c r="LEF64" s="36"/>
      <c r="LEG64" s="36"/>
      <c r="LEH64" s="37"/>
      <c r="LEI64" s="38"/>
      <c r="LEJ64" s="39"/>
      <c r="LEK64" s="39"/>
      <c r="LEL64" s="39"/>
      <c r="LEM64" s="39"/>
      <c r="LEN64" s="31"/>
      <c r="LEO64" s="31"/>
      <c r="LEP64" s="31"/>
      <c r="LEQ64" s="31"/>
      <c r="LER64" s="32"/>
      <c r="LES64" s="32"/>
      <c r="LET64" s="32"/>
      <c r="LEU64" s="33"/>
      <c r="LEV64" s="34"/>
      <c r="LEW64" s="35"/>
      <c r="LEX64" s="34"/>
      <c r="LEY64" s="35"/>
      <c r="LEZ64" s="36"/>
      <c r="LFA64" s="36"/>
      <c r="LFB64" s="36"/>
      <c r="LFC64" s="37"/>
      <c r="LFD64" s="38"/>
      <c r="LFE64" s="39"/>
      <c r="LFF64" s="39"/>
      <c r="LFG64" s="39"/>
      <c r="LFH64" s="39"/>
      <c r="LFI64" s="31"/>
      <c r="LFJ64" s="31"/>
      <c r="LFK64" s="31"/>
      <c r="LFL64" s="31"/>
      <c r="LFM64" s="32"/>
      <c r="LFN64" s="32"/>
      <c r="LFO64" s="32"/>
      <c r="LFP64" s="33"/>
      <c r="LFQ64" s="34"/>
      <c r="LFR64" s="35"/>
      <c r="LFS64" s="34"/>
      <c r="LFT64" s="35"/>
      <c r="LFU64" s="36"/>
      <c r="LFV64" s="36"/>
      <c r="LFW64" s="36"/>
      <c r="LFX64" s="37"/>
      <c r="LFY64" s="38"/>
      <c r="LFZ64" s="39"/>
      <c r="LGA64" s="39"/>
      <c r="LGB64" s="39"/>
      <c r="LGC64" s="39"/>
      <c r="LGD64" s="31"/>
      <c r="LGE64" s="31"/>
      <c r="LGF64" s="31"/>
      <c r="LGG64" s="31"/>
      <c r="LGH64" s="32"/>
      <c r="LGI64" s="32"/>
      <c r="LGJ64" s="32"/>
      <c r="LGK64" s="33"/>
      <c r="LGL64" s="34"/>
      <c r="LGM64" s="35"/>
      <c r="LGN64" s="34"/>
      <c r="LGO64" s="35"/>
      <c r="LGP64" s="36"/>
      <c r="LGQ64" s="36"/>
      <c r="LGR64" s="36"/>
      <c r="LGS64" s="37"/>
      <c r="LGT64" s="38"/>
      <c r="LGU64" s="39"/>
      <c r="LGV64" s="39"/>
      <c r="LGW64" s="39"/>
      <c r="LGX64" s="39"/>
      <c r="LGY64" s="31"/>
      <c r="LGZ64" s="31"/>
      <c r="LHA64" s="31"/>
      <c r="LHB64" s="31"/>
      <c r="LHC64" s="32"/>
      <c r="LHD64" s="32"/>
      <c r="LHE64" s="32"/>
      <c r="LHF64" s="33"/>
      <c r="LHG64" s="34"/>
      <c r="LHH64" s="35"/>
      <c r="LHI64" s="34"/>
      <c r="LHJ64" s="35"/>
      <c r="LHK64" s="36"/>
      <c r="LHL64" s="36"/>
      <c r="LHM64" s="36"/>
      <c r="LHN64" s="37"/>
      <c r="LHO64" s="38"/>
      <c r="LHP64" s="39"/>
      <c r="LHQ64" s="39"/>
      <c r="LHR64" s="39"/>
      <c r="LHS64" s="39"/>
      <c r="LHT64" s="31"/>
      <c r="LHU64" s="31"/>
      <c r="LHV64" s="31"/>
      <c r="LHW64" s="31"/>
      <c r="LHX64" s="32"/>
      <c r="LHY64" s="32"/>
      <c r="LHZ64" s="32"/>
      <c r="LIA64" s="33"/>
      <c r="LIB64" s="34"/>
      <c r="LIC64" s="35"/>
      <c r="LID64" s="34"/>
      <c r="LIE64" s="35"/>
      <c r="LIF64" s="36"/>
      <c r="LIG64" s="36"/>
      <c r="LIH64" s="36"/>
      <c r="LII64" s="37"/>
      <c r="LIJ64" s="38"/>
      <c r="LIK64" s="39"/>
      <c r="LIL64" s="39"/>
      <c r="LIM64" s="39"/>
      <c r="LIN64" s="39"/>
      <c r="LIO64" s="31"/>
      <c r="LIP64" s="31"/>
      <c r="LIQ64" s="31"/>
      <c r="LIR64" s="31"/>
      <c r="LIS64" s="32"/>
      <c r="LIT64" s="32"/>
      <c r="LIU64" s="32"/>
      <c r="LIV64" s="33"/>
      <c r="LIW64" s="34"/>
      <c r="LIX64" s="35"/>
      <c r="LIY64" s="34"/>
      <c r="LIZ64" s="35"/>
      <c r="LJA64" s="36"/>
      <c r="LJB64" s="36"/>
      <c r="LJC64" s="36"/>
      <c r="LJD64" s="37"/>
      <c r="LJE64" s="38"/>
      <c r="LJF64" s="39"/>
      <c r="LJG64" s="39"/>
      <c r="LJH64" s="39"/>
      <c r="LJI64" s="39"/>
      <c r="LJJ64" s="31"/>
      <c r="LJK64" s="31"/>
      <c r="LJL64" s="31"/>
      <c r="LJM64" s="31"/>
      <c r="LJN64" s="32"/>
      <c r="LJO64" s="32"/>
      <c r="LJP64" s="32"/>
      <c r="LJQ64" s="33"/>
      <c r="LJR64" s="34"/>
      <c r="LJS64" s="35"/>
      <c r="LJT64" s="34"/>
      <c r="LJU64" s="35"/>
      <c r="LJV64" s="36"/>
      <c r="LJW64" s="36"/>
      <c r="LJX64" s="36"/>
      <c r="LJY64" s="37"/>
      <c r="LJZ64" s="38"/>
      <c r="LKA64" s="39"/>
      <c r="LKB64" s="39"/>
      <c r="LKC64" s="39"/>
      <c r="LKD64" s="39"/>
      <c r="LKE64" s="31"/>
      <c r="LKF64" s="31"/>
      <c r="LKG64" s="31"/>
      <c r="LKH64" s="31"/>
      <c r="LKI64" s="32"/>
      <c r="LKJ64" s="32"/>
      <c r="LKK64" s="32"/>
      <c r="LKL64" s="33"/>
      <c r="LKM64" s="34"/>
      <c r="LKN64" s="35"/>
      <c r="LKO64" s="34"/>
      <c r="LKP64" s="35"/>
      <c r="LKQ64" s="36"/>
      <c r="LKR64" s="36"/>
      <c r="LKS64" s="36"/>
      <c r="LKT64" s="37"/>
      <c r="LKU64" s="38"/>
      <c r="LKV64" s="39"/>
      <c r="LKW64" s="39"/>
      <c r="LKX64" s="39"/>
      <c r="LKY64" s="39"/>
      <c r="LKZ64" s="31"/>
      <c r="LLA64" s="31"/>
      <c r="LLB64" s="31"/>
      <c r="LLC64" s="31"/>
      <c r="LLD64" s="32"/>
      <c r="LLE64" s="32"/>
      <c r="LLF64" s="32"/>
      <c r="LLG64" s="33"/>
      <c r="LLH64" s="34"/>
      <c r="LLI64" s="35"/>
      <c r="LLJ64" s="34"/>
      <c r="LLK64" s="35"/>
      <c r="LLL64" s="36"/>
      <c r="LLM64" s="36"/>
      <c r="LLN64" s="36"/>
      <c r="LLO64" s="37"/>
      <c r="LLP64" s="38"/>
      <c r="LLQ64" s="39"/>
      <c r="LLR64" s="39"/>
      <c r="LLS64" s="39"/>
      <c r="LLT64" s="39"/>
      <c r="LLU64" s="31"/>
      <c r="LLV64" s="31"/>
      <c r="LLW64" s="31"/>
      <c r="LLX64" s="31"/>
      <c r="LLY64" s="32"/>
      <c r="LLZ64" s="32"/>
      <c r="LMA64" s="32"/>
      <c r="LMB64" s="33"/>
      <c r="LMC64" s="34"/>
      <c r="LMD64" s="35"/>
      <c r="LME64" s="34"/>
      <c r="LMF64" s="35"/>
      <c r="LMG64" s="36"/>
      <c r="LMH64" s="36"/>
      <c r="LMI64" s="36"/>
      <c r="LMJ64" s="37"/>
      <c r="LMK64" s="38"/>
      <c r="LML64" s="39"/>
      <c r="LMM64" s="39"/>
      <c r="LMN64" s="39"/>
      <c r="LMO64" s="39"/>
      <c r="LMP64" s="31"/>
      <c r="LMQ64" s="31"/>
      <c r="LMR64" s="31"/>
      <c r="LMS64" s="31"/>
      <c r="LMT64" s="32"/>
      <c r="LMU64" s="32"/>
      <c r="LMV64" s="32"/>
      <c r="LMW64" s="33"/>
      <c r="LMX64" s="34"/>
      <c r="LMY64" s="35"/>
      <c r="LMZ64" s="34"/>
      <c r="LNA64" s="35"/>
      <c r="LNB64" s="36"/>
      <c r="LNC64" s="36"/>
      <c r="LND64" s="36"/>
      <c r="LNE64" s="37"/>
      <c r="LNF64" s="38"/>
      <c r="LNG64" s="39"/>
      <c r="LNH64" s="39"/>
      <c r="LNI64" s="39"/>
      <c r="LNJ64" s="39"/>
      <c r="LNK64" s="31"/>
      <c r="LNL64" s="31"/>
      <c r="LNM64" s="31"/>
      <c r="LNN64" s="31"/>
      <c r="LNO64" s="32"/>
      <c r="LNP64" s="32"/>
      <c r="LNQ64" s="32"/>
      <c r="LNR64" s="33"/>
      <c r="LNS64" s="34"/>
      <c r="LNT64" s="35"/>
      <c r="LNU64" s="34"/>
      <c r="LNV64" s="35"/>
      <c r="LNW64" s="36"/>
      <c r="LNX64" s="36"/>
      <c r="LNY64" s="36"/>
      <c r="LNZ64" s="37"/>
      <c r="LOA64" s="38"/>
      <c r="LOB64" s="39"/>
      <c r="LOC64" s="39"/>
      <c r="LOD64" s="39"/>
      <c r="LOE64" s="39"/>
      <c r="LOF64" s="31"/>
      <c r="LOG64" s="31"/>
      <c r="LOH64" s="31"/>
      <c r="LOI64" s="31"/>
      <c r="LOJ64" s="32"/>
      <c r="LOK64" s="32"/>
      <c r="LOL64" s="32"/>
      <c r="LOM64" s="33"/>
      <c r="LON64" s="34"/>
      <c r="LOO64" s="35"/>
      <c r="LOP64" s="34"/>
      <c r="LOQ64" s="35"/>
      <c r="LOR64" s="36"/>
      <c r="LOS64" s="36"/>
      <c r="LOT64" s="36"/>
      <c r="LOU64" s="37"/>
      <c r="LOV64" s="38"/>
      <c r="LOW64" s="39"/>
      <c r="LOX64" s="39"/>
      <c r="LOY64" s="39"/>
      <c r="LOZ64" s="39"/>
      <c r="LPA64" s="31"/>
      <c r="LPB64" s="31"/>
      <c r="LPC64" s="31"/>
      <c r="LPD64" s="31"/>
      <c r="LPE64" s="32"/>
      <c r="LPF64" s="32"/>
      <c r="LPG64" s="32"/>
      <c r="LPH64" s="33"/>
      <c r="LPI64" s="34"/>
      <c r="LPJ64" s="35"/>
      <c r="LPK64" s="34"/>
      <c r="LPL64" s="35"/>
      <c r="LPM64" s="36"/>
      <c r="LPN64" s="36"/>
      <c r="LPO64" s="36"/>
      <c r="LPP64" s="37"/>
      <c r="LPQ64" s="38"/>
      <c r="LPR64" s="39"/>
      <c r="LPS64" s="39"/>
      <c r="LPT64" s="39"/>
      <c r="LPU64" s="39"/>
      <c r="LPV64" s="31"/>
      <c r="LPW64" s="31"/>
      <c r="LPX64" s="31"/>
      <c r="LPY64" s="31"/>
      <c r="LPZ64" s="32"/>
      <c r="LQA64" s="32"/>
      <c r="LQB64" s="32"/>
      <c r="LQC64" s="33"/>
      <c r="LQD64" s="34"/>
      <c r="LQE64" s="35"/>
      <c r="LQF64" s="34"/>
      <c r="LQG64" s="35"/>
      <c r="LQH64" s="36"/>
      <c r="LQI64" s="36"/>
      <c r="LQJ64" s="36"/>
      <c r="LQK64" s="37"/>
      <c r="LQL64" s="38"/>
      <c r="LQM64" s="39"/>
      <c r="LQN64" s="39"/>
      <c r="LQO64" s="39"/>
      <c r="LQP64" s="39"/>
      <c r="LQQ64" s="31"/>
      <c r="LQR64" s="31"/>
      <c r="LQS64" s="31"/>
      <c r="LQT64" s="31"/>
      <c r="LQU64" s="32"/>
      <c r="LQV64" s="32"/>
      <c r="LQW64" s="32"/>
      <c r="LQX64" s="33"/>
      <c r="LQY64" s="34"/>
      <c r="LQZ64" s="35"/>
      <c r="LRA64" s="34"/>
      <c r="LRB64" s="35"/>
      <c r="LRC64" s="36"/>
      <c r="LRD64" s="36"/>
      <c r="LRE64" s="36"/>
      <c r="LRF64" s="37"/>
      <c r="LRG64" s="38"/>
      <c r="LRH64" s="39"/>
      <c r="LRI64" s="39"/>
      <c r="LRJ64" s="39"/>
      <c r="LRK64" s="39"/>
      <c r="LRL64" s="31"/>
      <c r="LRM64" s="31"/>
      <c r="LRN64" s="31"/>
      <c r="LRO64" s="31"/>
      <c r="LRP64" s="32"/>
      <c r="LRQ64" s="32"/>
      <c r="LRR64" s="32"/>
      <c r="LRS64" s="33"/>
      <c r="LRT64" s="34"/>
      <c r="LRU64" s="35"/>
      <c r="LRV64" s="34"/>
      <c r="LRW64" s="35"/>
      <c r="LRX64" s="36"/>
      <c r="LRY64" s="36"/>
      <c r="LRZ64" s="36"/>
      <c r="LSA64" s="37"/>
      <c r="LSB64" s="38"/>
      <c r="LSC64" s="39"/>
      <c r="LSD64" s="39"/>
      <c r="LSE64" s="39"/>
      <c r="LSF64" s="39"/>
      <c r="LSG64" s="31"/>
      <c r="LSH64" s="31"/>
      <c r="LSI64" s="31"/>
      <c r="LSJ64" s="31"/>
      <c r="LSK64" s="32"/>
      <c r="LSL64" s="32"/>
      <c r="LSM64" s="32"/>
      <c r="LSN64" s="33"/>
      <c r="LSO64" s="34"/>
      <c r="LSP64" s="35"/>
      <c r="LSQ64" s="34"/>
      <c r="LSR64" s="35"/>
      <c r="LSS64" s="36"/>
      <c r="LST64" s="36"/>
      <c r="LSU64" s="36"/>
      <c r="LSV64" s="37"/>
      <c r="LSW64" s="38"/>
      <c r="LSX64" s="39"/>
      <c r="LSY64" s="39"/>
      <c r="LSZ64" s="39"/>
      <c r="LTA64" s="39"/>
      <c r="LTB64" s="31"/>
      <c r="LTC64" s="31"/>
      <c r="LTD64" s="31"/>
      <c r="LTE64" s="31"/>
      <c r="LTF64" s="32"/>
      <c r="LTG64" s="32"/>
      <c r="LTH64" s="32"/>
      <c r="LTI64" s="33"/>
      <c r="LTJ64" s="34"/>
      <c r="LTK64" s="35"/>
      <c r="LTL64" s="34"/>
      <c r="LTM64" s="35"/>
      <c r="LTN64" s="36"/>
      <c r="LTO64" s="36"/>
      <c r="LTP64" s="36"/>
      <c r="LTQ64" s="37"/>
      <c r="LTR64" s="38"/>
      <c r="LTS64" s="39"/>
      <c r="LTT64" s="39"/>
      <c r="LTU64" s="39"/>
      <c r="LTV64" s="39"/>
      <c r="LTW64" s="31"/>
      <c r="LTX64" s="31"/>
      <c r="LTY64" s="31"/>
      <c r="LTZ64" s="31"/>
      <c r="LUA64" s="32"/>
      <c r="LUB64" s="32"/>
      <c r="LUC64" s="32"/>
      <c r="LUD64" s="33"/>
      <c r="LUE64" s="34"/>
      <c r="LUF64" s="35"/>
      <c r="LUG64" s="34"/>
      <c r="LUH64" s="35"/>
      <c r="LUI64" s="36"/>
      <c r="LUJ64" s="36"/>
      <c r="LUK64" s="36"/>
      <c r="LUL64" s="37"/>
      <c r="LUM64" s="38"/>
      <c r="LUN64" s="39"/>
      <c r="LUO64" s="39"/>
      <c r="LUP64" s="39"/>
      <c r="LUQ64" s="39"/>
      <c r="LUR64" s="31"/>
      <c r="LUS64" s="31"/>
      <c r="LUT64" s="31"/>
      <c r="LUU64" s="31"/>
      <c r="LUV64" s="32"/>
      <c r="LUW64" s="32"/>
      <c r="LUX64" s="32"/>
      <c r="LUY64" s="33"/>
      <c r="LUZ64" s="34"/>
      <c r="LVA64" s="35"/>
      <c r="LVB64" s="34"/>
      <c r="LVC64" s="35"/>
      <c r="LVD64" s="36"/>
      <c r="LVE64" s="36"/>
      <c r="LVF64" s="36"/>
      <c r="LVG64" s="37"/>
      <c r="LVH64" s="38"/>
      <c r="LVI64" s="39"/>
      <c r="LVJ64" s="39"/>
      <c r="LVK64" s="39"/>
      <c r="LVL64" s="39"/>
      <c r="LVM64" s="31"/>
      <c r="LVN64" s="31"/>
      <c r="LVO64" s="31"/>
      <c r="LVP64" s="31"/>
      <c r="LVQ64" s="32"/>
      <c r="LVR64" s="32"/>
      <c r="LVS64" s="32"/>
      <c r="LVT64" s="33"/>
      <c r="LVU64" s="34"/>
      <c r="LVV64" s="35"/>
      <c r="LVW64" s="34"/>
      <c r="LVX64" s="35"/>
      <c r="LVY64" s="36"/>
      <c r="LVZ64" s="36"/>
      <c r="LWA64" s="36"/>
      <c r="LWB64" s="37"/>
      <c r="LWC64" s="38"/>
      <c r="LWD64" s="39"/>
      <c r="LWE64" s="39"/>
      <c r="LWF64" s="39"/>
      <c r="LWG64" s="39"/>
      <c r="LWH64" s="31"/>
      <c r="LWI64" s="31"/>
      <c r="LWJ64" s="31"/>
      <c r="LWK64" s="31"/>
      <c r="LWL64" s="32"/>
      <c r="LWM64" s="32"/>
      <c r="LWN64" s="32"/>
      <c r="LWO64" s="33"/>
      <c r="LWP64" s="34"/>
      <c r="LWQ64" s="35"/>
      <c r="LWR64" s="34"/>
      <c r="LWS64" s="35"/>
      <c r="LWT64" s="36"/>
      <c r="LWU64" s="36"/>
      <c r="LWV64" s="36"/>
      <c r="LWW64" s="37"/>
      <c r="LWX64" s="38"/>
      <c r="LWY64" s="39"/>
      <c r="LWZ64" s="39"/>
      <c r="LXA64" s="39"/>
      <c r="LXB64" s="39"/>
      <c r="LXC64" s="31"/>
      <c r="LXD64" s="31"/>
      <c r="LXE64" s="31"/>
      <c r="LXF64" s="31"/>
      <c r="LXG64" s="32"/>
      <c r="LXH64" s="32"/>
      <c r="LXI64" s="32"/>
      <c r="LXJ64" s="33"/>
      <c r="LXK64" s="34"/>
      <c r="LXL64" s="35"/>
      <c r="LXM64" s="34"/>
      <c r="LXN64" s="35"/>
      <c r="LXO64" s="36"/>
      <c r="LXP64" s="36"/>
      <c r="LXQ64" s="36"/>
      <c r="LXR64" s="37"/>
      <c r="LXS64" s="38"/>
      <c r="LXT64" s="39"/>
      <c r="LXU64" s="39"/>
      <c r="LXV64" s="39"/>
      <c r="LXW64" s="39"/>
      <c r="LXX64" s="31"/>
      <c r="LXY64" s="31"/>
      <c r="LXZ64" s="31"/>
      <c r="LYA64" s="31"/>
      <c r="LYB64" s="32"/>
      <c r="LYC64" s="32"/>
      <c r="LYD64" s="32"/>
      <c r="LYE64" s="33"/>
      <c r="LYF64" s="34"/>
      <c r="LYG64" s="35"/>
      <c r="LYH64" s="34"/>
      <c r="LYI64" s="35"/>
      <c r="LYJ64" s="36"/>
      <c r="LYK64" s="36"/>
      <c r="LYL64" s="36"/>
      <c r="LYM64" s="37"/>
      <c r="LYN64" s="38"/>
      <c r="LYO64" s="39"/>
      <c r="LYP64" s="39"/>
      <c r="LYQ64" s="39"/>
      <c r="LYR64" s="39"/>
      <c r="LYS64" s="31"/>
      <c r="LYT64" s="31"/>
      <c r="LYU64" s="31"/>
      <c r="LYV64" s="31"/>
      <c r="LYW64" s="32"/>
      <c r="LYX64" s="32"/>
      <c r="LYY64" s="32"/>
      <c r="LYZ64" s="33"/>
      <c r="LZA64" s="34"/>
      <c r="LZB64" s="35"/>
      <c r="LZC64" s="34"/>
      <c r="LZD64" s="35"/>
      <c r="LZE64" s="36"/>
      <c r="LZF64" s="36"/>
      <c r="LZG64" s="36"/>
      <c r="LZH64" s="37"/>
      <c r="LZI64" s="38"/>
      <c r="LZJ64" s="39"/>
      <c r="LZK64" s="39"/>
      <c r="LZL64" s="39"/>
      <c r="LZM64" s="39"/>
      <c r="LZN64" s="31"/>
      <c r="LZO64" s="31"/>
      <c r="LZP64" s="31"/>
      <c r="LZQ64" s="31"/>
      <c r="LZR64" s="32"/>
      <c r="LZS64" s="32"/>
      <c r="LZT64" s="32"/>
      <c r="LZU64" s="33"/>
      <c r="LZV64" s="34"/>
      <c r="LZW64" s="35"/>
      <c r="LZX64" s="34"/>
      <c r="LZY64" s="35"/>
      <c r="LZZ64" s="36"/>
      <c r="MAA64" s="36"/>
      <c r="MAB64" s="36"/>
      <c r="MAC64" s="37"/>
      <c r="MAD64" s="38"/>
      <c r="MAE64" s="39"/>
      <c r="MAF64" s="39"/>
      <c r="MAG64" s="39"/>
      <c r="MAH64" s="39"/>
      <c r="MAI64" s="31"/>
      <c r="MAJ64" s="31"/>
      <c r="MAK64" s="31"/>
      <c r="MAL64" s="31"/>
      <c r="MAM64" s="32"/>
      <c r="MAN64" s="32"/>
      <c r="MAO64" s="32"/>
      <c r="MAP64" s="33"/>
      <c r="MAQ64" s="34"/>
      <c r="MAR64" s="35"/>
      <c r="MAS64" s="34"/>
      <c r="MAT64" s="35"/>
      <c r="MAU64" s="36"/>
      <c r="MAV64" s="36"/>
      <c r="MAW64" s="36"/>
      <c r="MAX64" s="37"/>
      <c r="MAY64" s="38"/>
      <c r="MAZ64" s="39"/>
      <c r="MBA64" s="39"/>
      <c r="MBB64" s="39"/>
      <c r="MBC64" s="39"/>
      <c r="MBD64" s="31"/>
      <c r="MBE64" s="31"/>
      <c r="MBF64" s="31"/>
      <c r="MBG64" s="31"/>
      <c r="MBH64" s="32"/>
      <c r="MBI64" s="32"/>
      <c r="MBJ64" s="32"/>
      <c r="MBK64" s="33"/>
      <c r="MBL64" s="34"/>
      <c r="MBM64" s="35"/>
      <c r="MBN64" s="34"/>
      <c r="MBO64" s="35"/>
      <c r="MBP64" s="36"/>
      <c r="MBQ64" s="36"/>
      <c r="MBR64" s="36"/>
      <c r="MBS64" s="37"/>
      <c r="MBT64" s="38"/>
      <c r="MBU64" s="39"/>
      <c r="MBV64" s="39"/>
      <c r="MBW64" s="39"/>
      <c r="MBX64" s="39"/>
      <c r="MBY64" s="31"/>
      <c r="MBZ64" s="31"/>
      <c r="MCA64" s="31"/>
      <c r="MCB64" s="31"/>
      <c r="MCC64" s="32"/>
      <c r="MCD64" s="32"/>
      <c r="MCE64" s="32"/>
      <c r="MCF64" s="33"/>
      <c r="MCG64" s="34"/>
      <c r="MCH64" s="35"/>
      <c r="MCI64" s="34"/>
      <c r="MCJ64" s="35"/>
      <c r="MCK64" s="36"/>
      <c r="MCL64" s="36"/>
      <c r="MCM64" s="36"/>
      <c r="MCN64" s="37"/>
      <c r="MCO64" s="38"/>
      <c r="MCP64" s="39"/>
      <c r="MCQ64" s="39"/>
      <c r="MCR64" s="39"/>
      <c r="MCS64" s="39"/>
      <c r="MCT64" s="31"/>
      <c r="MCU64" s="31"/>
      <c r="MCV64" s="31"/>
      <c r="MCW64" s="31"/>
      <c r="MCX64" s="32"/>
      <c r="MCY64" s="32"/>
      <c r="MCZ64" s="32"/>
      <c r="MDA64" s="33"/>
      <c r="MDB64" s="34"/>
      <c r="MDC64" s="35"/>
      <c r="MDD64" s="34"/>
      <c r="MDE64" s="35"/>
      <c r="MDF64" s="36"/>
      <c r="MDG64" s="36"/>
      <c r="MDH64" s="36"/>
      <c r="MDI64" s="37"/>
      <c r="MDJ64" s="38"/>
      <c r="MDK64" s="39"/>
      <c r="MDL64" s="39"/>
      <c r="MDM64" s="39"/>
      <c r="MDN64" s="39"/>
      <c r="MDO64" s="31"/>
      <c r="MDP64" s="31"/>
      <c r="MDQ64" s="31"/>
      <c r="MDR64" s="31"/>
      <c r="MDS64" s="32"/>
      <c r="MDT64" s="32"/>
      <c r="MDU64" s="32"/>
      <c r="MDV64" s="33"/>
      <c r="MDW64" s="34"/>
      <c r="MDX64" s="35"/>
      <c r="MDY64" s="34"/>
      <c r="MDZ64" s="35"/>
      <c r="MEA64" s="36"/>
      <c r="MEB64" s="36"/>
      <c r="MEC64" s="36"/>
      <c r="MED64" s="37"/>
      <c r="MEE64" s="38"/>
      <c r="MEF64" s="39"/>
      <c r="MEG64" s="39"/>
      <c r="MEH64" s="39"/>
      <c r="MEI64" s="39"/>
      <c r="MEJ64" s="31"/>
      <c r="MEK64" s="31"/>
      <c r="MEL64" s="31"/>
      <c r="MEM64" s="31"/>
      <c r="MEN64" s="32"/>
      <c r="MEO64" s="32"/>
      <c r="MEP64" s="32"/>
      <c r="MEQ64" s="33"/>
      <c r="MER64" s="34"/>
      <c r="MES64" s="35"/>
      <c r="MET64" s="34"/>
      <c r="MEU64" s="35"/>
      <c r="MEV64" s="36"/>
      <c r="MEW64" s="36"/>
      <c r="MEX64" s="36"/>
      <c r="MEY64" s="37"/>
      <c r="MEZ64" s="38"/>
      <c r="MFA64" s="39"/>
      <c r="MFB64" s="39"/>
      <c r="MFC64" s="39"/>
      <c r="MFD64" s="39"/>
      <c r="MFE64" s="31"/>
      <c r="MFF64" s="31"/>
      <c r="MFG64" s="31"/>
      <c r="MFH64" s="31"/>
      <c r="MFI64" s="32"/>
      <c r="MFJ64" s="32"/>
      <c r="MFK64" s="32"/>
      <c r="MFL64" s="33"/>
      <c r="MFM64" s="34"/>
      <c r="MFN64" s="35"/>
      <c r="MFO64" s="34"/>
      <c r="MFP64" s="35"/>
      <c r="MFQ64" s="36"/>
      <c r="MFR64" s="36"/>
      <c r="MFS64" s="36"/>
      <c r="MFT64" s="37"/>
      <c r="MFU64" s="38"/>
      <c r="MFV64" s="39"/>
      <c r="MFW64" s="39"/>
      <c r="MFX64" s="39"/>
      <c r="MFY64" s="39"/>
      <c r="MFZ64" s="31"/>
      <c r="MGA64" s="31"/>
      <c r="MGB64" s="31"/>
      <c r="MGC64" s="31"/>
      <c r="MGD64" s="32"/>
      <c r="MGE64" s="32"/>
      <c r="MGF64" s="32"/>
      <c r="MGG64" s="33"/>
      <c r="MGH64" s="34"/>
      <c r="MGI64" s="35"/>
      <c r="MGJ64" s="34"/>
      <c r="MGK64" s="35"/>
      <c r="MGL64" s="36"/>
      <c r="MGM64" s="36"/>
      <c r="MGN64" s="36"/>
      <c r="MGO64" s="37"/>
      <c r="MGP64" s="38"/>
      <c r="MGQ64" s="39"/>
      <c r="MGR64" s="39"/>
      <c r="MGS64" s="39"/>
      <c r="MGT64" s="39"/>
      <c r="MGU64" s="31"/>
      <c r="MGV64" s="31"/>
      <c r="MGW64" s="31"/>
      <c r="MGX64" s="31"/>
      <c r="MGY64" s="32"/>
      <c r="MGZ64" s="32"/>
      <c r="MHA64" s="32"/>
      <c r="MHB64" s="33"/>
      <c r="MHC64" s="34"/>
      <c r="MHD64" s="35"/>
      <c r="MHE64" s="34"/>
      <c r="MHF64" s="35"/>
      <c r="MHG64" s="36"/>
      <c r="MHH64" s="36"/>
      <c r="MHI64" s="36"/>
      <c r="MHJ64" s="37"/>
      <c r="MHK64" s="38"/>
      <c r="MHL64" s="39"/>
      <c r="MHM64" s="39"/>
      <c r="MHN64" s="39"/>
      <c r="MHO64" s="39"/>
      <c r="MHP64" s="31"/>
      <c r="MHQ64" s="31"/>
      <c r="MHR64" s="31"/>
      <c r="MHS64" s="31"/>
      <c r="MHT64" s="32"/>
      <c r="MHU64" s="32"/>
      <c r="MHV64" s="32"/>
      <c r="MHW64" s="33"/>
      <c r="MHX64" s="34"/>
      <c r="MHY64" s="35"/>
      <c r="MHZ64" s="34"/>
      <c r="MIA64" s="35"/>
      <c r="MIB64" s="36"/>
      <c r="MIC64" s="36"/>
      <c r="MID64" s="36"/>
      <c r="MIE64" s="37"/>
      <c r="MIF64" s="38"/>
      <c r="MIG64" s="39"/>
      <c r="MIH64" s="39"/>
      <c r="MII64" s="39"/>
      <c r="MIJ64" s="39"/>
      <c r="MIK64" s="31"/>
      <c r="MIL64" s="31"/>
      <c r="MIM64" s="31"/>
      <c r="MIN64" s="31"/>
      <c r="MIO64" s="32"/>
      <c r="MIP64" s="32"/>
      <c r="MIQ64" s="32"/>
      <c r="MIR64" s="33"/>
      <c r="MIS64" s="34"/>
      <c r="MIT64" s="35"/>
      <c r="MIU64" s="34"/>
      <c r="MIV64" s="35"/>
      <c r="MIW64" s="36"/>
      <c r="MIX64" s="36"/>
      <c r="MIY64" s="36"/>
      <c r="MIZ64" s="37"/>
      <c r="MJA64" s="38"/>
      <c r="MJB64" s="39"/>
      <c r="MJC64" s="39"/>
      <c r="MJD64" s="39"/>
      <c r="MJE64" s="39"/>
      <c r="MJF64" s="31"/>
      <c r="MJG64" s="31"/>
      <c r="MJH64" s="31"/>
      <c r="MJI64" s="31"/>
      <c r="MJJ64" s="32"/>
      <c r="MJK64" s="32"/>
      <c r="MJL64" s="32"/>
      <c r="MJM64" s="33"/>
      <c r="MJN64" s="34"/>
      <c r="MJO64" s="35"/>
      <c r="MJP64" s="34"/>
      <c r="MJQ64" s="35"/>
      <c r="MJR64" s="36"/>
      <c r="MJS64" s="36"/>
      <c r="MJT64" s="36"/>
      <c r="MJU64" s="37"/>
      <c r="MJV64" s="38"/>
      <c r="MJW64" s="39"/>
      <c r="MJX64" s="39"/>
      <c r="MJY64" s="39"/>
      <c r="MJZ64" s="39"/>
      <c r="MKA64" s="31"/>
      <c r="MKB64" s="31"/>
      <c r="MKC64" s="31"/>
      <c r="MKD64" s="31"/>
      <c r="MKE64" s="32"/>
      <c r="MKF64" s="32"/>
      <c r="MKG64" s="32"/>
      <c r="MKH64" s="33"/>
      <c r="MKI64" s="34"/>
      <c r="MKJ64" s="35"/>
      <c r="MKK64" s="34"/>
      <c r="MKL64" s="35"/>
      <c r="MKM64" s="36"/>
      <c r="MKN64" s="36"/>
      <c r="MKO64" s="36"/>
      <c r="MKP64" s="37"/>
      <c r="MKQ64" s="38"/>
      <c r="MKR64" s="39"/>
      <c r="MKS64" s="39"/>
      <c r="MKT64" s="39"/>
      <c r="MKU64" s="39"/>
      <c r="MKV64" s="31"/>
      <c r="MKW64" s="31"/>
      <c r="MKX64" s="31"/>
      <c r="MKY64" s="31"/>
      <c r="MKZ64" s="32"/>
      <c r="MLA64" s="32"/>
      <c r="MLB64" s="32"/>
      <c r="MLC64" s="33"/>
      <c r="MLD64" s="34"/>
      <c r="MLE64" s="35"/>
      <c r="MLF64" s="34"/>
      <c r="MLG64" s="35"/>
      <c r="MLH64" s="36"/>
      <c r="MLI64" s="36"/>
      <c r="MLJ64" s="36"/>
      <c r="MLK64" s="37"/>
      <c r="MLL64" s="38"/>
      <c r="MLM64" s="39"/>
      <c r="MLN64" s="39"/>
      <c r="MLO64" s="39"/>
      <c r="MLP64" s="39"/>
      <c r="MLQ64" s="31"/>
      <c r="MLR64" s="31"/>
      <c r="MLS64" s="31"/>
      <c r="MLT64" s="31"/>
      <c r="MLU64" s="32"/>
      <c r="MLV64" s="32"/>
      <c r="MLW64" s="32"/>
      <c r="MLX64" s="33"/>
      <c r="MLY64" s="34"/>
      <c r="MLZ64" s="35"/>
      <c r="MMA64" s="34"/>
      <c r="MMB64" s="35"/>
      <c r="MMC64" s="36"/>
      <c r="MMD64" s="36"/>
      <c r="MME64" s="36"/>
      <c r="MMF64" s="37"/>
      <c r="MMG64" s="38"/>
      <c r="MMH64" s="39"/>
      <c r="MMI64" s="39"/>
      <c r="MMJ64" s="39"/>
      <c r="MMK64" s="39"/>
      <c r="MML64" s="31"/>
      <c r="MMM64" s="31"/>
      <c r="MMN64" s="31"/>
      <c r="MMO64" s="31"/>
      <c r="MMP64" s="32"/>
      <c r="MMQ64" s="32"/>
      <c r="MMR64" s="32"/>
      <c r="MMS64" s="33"/>
      <c r="MMT64" s="34"/>
      <c r="MMU64" s="35"/>
      <c r="MMV64" s="34"/>
      <c r="MMW64" s="35"/>
      <c r="MMX64" s="36"/>
      <c r="MMY64" s="36"/>
      <c r="MMZ64" s="36"/>
      <c r="MNA64" s="37"/>
      <c r="MNB64" s="38"/>
      <c r="MNC64" s="39"/>
      <c r="MND64" s="39"/>
      <c r="MNE64" s="39"/>
      <c r="MNF64" s="39"/>
      <c r="MNG64" s="31"/>
      <c r="MNH64" s="31"/>
      <c r="MNI64" s="31"/>
      <c r="MNJ64" s="31"/>
      <c r="MNK64" s="32"/>
      <c r="MNL64" s="32"/>
      <c r="MNM64" s="32"/>
      <c r="MNN64" s="33"/>
      <c r="MNO64" s="34"/>
      <c r="MNP64" s="35"/>
      <c r="MNQ64" s="34"/>
      <c r="MNR64" s="35"/>
      <c r="MNS64" s="36"/>
      <c r="MNT64" s="36"/>
      <c r="MNU64" s="36"/>
      <c r="MNV64" s="37"/>
      <c r="MNW64" s="38"/>
      <c r="MNX64" s="39"/>
      <c r="MNY64" s="39"/>
      <c r="MNZ64" s="39"/>
      <c r="MOA64" s="39"/>
      <c r="MOB64" s="31"/>
      <c r="MOC64" s="31"/>
      <c r="MOD64" s="31"/>
      <c r="MOE64" s="31"/>
      <c r="MOF64" s="32"/>
      <c r="MOG64" s="32"/>
      <c r="MOH64" s="32"/>
      <c r="MOI64" s="33"/>
      <c r="MOJ64" s="34"/>
      <c r="MOK64" s="35"/>
      <c r="MOL64" s="34"/>
      <c r="MOM64" s="35"/>
      <c r="MON64" s="36"/>
      <c r="MOO64" s="36"/>
      <c r="MOP64" s="36"/>
      <c r="MOQ64" s="37"/>
      <c r="MOR64" s="38"/>
      <c r="MOS64" s="39"/>
      <c r="MOT64" s="39"/>
      <c r="MOU64" s="39"/>
      <c r="MOV64" s="39"/>
      <c r="MOW64" s="31"/>
      <c r="MOX64" s="31"/>
      <c r="MOY64" s="31"/>
      <c r="MOZ64" s="31"/>
      <c r="MPA64" s="32"/>
      <c r="MPB64" s="32"/>
      <c r="MPC64" s="32"/>
      <c r="MPD64" s="33"/>
      <c r="MPE64" s="34"/>
      <c r="MPF64" s="35"/>
      <c r="MPG64" s="34"/>
      <c r="MPH64" s="35"/>
      <c r="MPI64" s="36"/>
      <c r="MPJ64" s="36"/>
      <c r="MPK64" s="36"/>
      <c r="MPL64" s="37"/>
      <c r="MPM64" s="38"/>
      <c r="MPN64" s="39"/>
      <c r="MPO64" s="39"/>
      <c r="MPP64" s="39"/>
      <c r="MPQ64" s="39"/>
      <c r="MPR64" s="31"/>
      <c r="MPS64" s="31"/>
      <c r="MPT64" s="31"/>
      <c r="MPU64" s="31"/>
      <c r="MPV64" s="32"/>
      <c r="MPW64" s="32"/>
      <c r="MPX64" s="32"/>
      <c r="MPY64" s="33"/>
      <c r="MPZ64" s="34"/>
      <c r="MQA64" s="35"/>
      <c r="MQB64" s="34"/>
      <c r="MQC64" s="35"/>
      <c r="MQD64" s="36"/>
      <c r="MQE64" s="36"/>
      <c r="MQF64" s="36"/>
      <c r="MQG64" s="37"/>
      <c r="MQH64" s="38"/>
      <c r="MQI64" s="39"/>
      <c r="MQJ64" s="39"/>
      <c r="MQK64" s="39"/>
      <c r="MQL64" s="39"/>
      <c r="MQM64" s="31"/>
      <c r="MQN64" s="31"/>
      <c r="MQO64" s="31"/>
      <c r="MQP64" s="31"/>
      <c r="MQQ64" s="32"/>
      <c r="MQR64" s="32"/>
      <c r="MQS64" s="32"/>
      <c r="MQT64" s="33"/>
      <c r="MQU64" s="34"/>
      <c r="MQV64" s="35"/>
      <c r="MQW64" s="34"/>
      <c r="MQX64" s="35"/>
      <c r="MQY64" s="36"/>
      <c r="MQZ64" s="36"/>
      <c r="MRA64" s="36"/>
      <c r="MRB64" s="37"/>
      <c r="MRC64" s="38"/>
      <c r="MRD64" s="39"/>
      <c r="MRE64" s="39"/>
      <c r="MRF64" s="39"/>
      <c r="MRG64" s="39"/>
      <c r="MRH64" s="31"/>
      <c r="MRI64" s="31"/>
      <c r="MRJ64" s="31"/>
      <c r="MRK64" s="31"/>
      <c r="MRL64" s="32"/>
      <c r="MRM64" s="32"/>
      <c r="MRN64" s="32"/>
      <c r="MRO64" s="33"/>
      <c r="MRP64" s="34"/>
      <c r="MRQ64" s="35"/>
      <c r="MRR64" s="34"/>
      <c r="MRS64" s="35"/>
      <c r="MRT64" s="36"/>
      <c r="MRU64" s="36"/>
      <c r="MRV64" s="36"/>
      <c r="MRW64" s="37"/>
      <c r="MRX64" s="38"/>
      <c r="MRY64" s="39"/>
      <c r="MRZ64" s="39"/>
      <c r="MSA64" s="39"/>
      <c r="MSB64" s="39"/>
      <c r="MSC64" s="31"/>
      <c r="MSD64" s="31"/>
      <c r="MSE64" s="31"/>
      <c r="MSF64" s="31"/>
      <c r="MSG64" s="32"/>
      <c r="MSH64" s="32"/>
      <c r="MSI64" s="32"/>
      <c r="MSJ64" s="33"/>
      <c r="MSK64" s="34"/>
      <c r="MSL64" s="35"/>
      <c r="MSM64" s="34"/>
      <c r="MSN64" s="35"/>
      <c r="MSO64" s="36"/>
      <c r="MSP64" s="36"/>
      <c r="MSQ64" s="36"/>
      <c r="MSR64" s="37"/>
      <c r="MSS64" s="38"/>
      <c r="MST64" s="39"/>
      <c r="MSU64" s="39"/>
      <c r="MSV64" s="39"/>
      <c r="MSW64" s="39"/>
      <c r="MSX64" s="31"/>
      <c r="MSY64" s="31"/>
      <c r="MSZ64" s="31"/>
      <c r="MTA64" s="31"/>
      <c r="MTB64" s="32"/>
      <c r="MTC64" s="32"/>
      <c r="MTD64" s="32"/>
      <c r="MTE64" s="33"/>
      <c r="MTF64" s="34"/>
      <c r="MTG64" s="35"/>
      <c r="MTH64" s="34"/>
      <c r="MTI64" s="35"/>
      <c r="MTJ64" s="36"/>
      <c r="MTK64" s="36"/>
      <c r="MTL64" s="36"/>
      <c r="MTM64" s="37"/>
      <c r="MTN64" s="38"/>
      <c r="MTO64" s="39"/>
      <c r="MTP64" s="39"/>
      <c r="MTQ64" s="39"/>
      <c r="MTR64" s="39"/>
      <c r="MTS64" s="31"/>
      <c r="MTT64" s="31"/>
      <c r="MTU64" s="31"/>
      <c r="MTV64" s="31"/>
      <c r="MTW64" s="32"/>
      <c r="MTX64" s="32"/>
      <c r="MTY64" s="32"/>
      <c r="MTZ64" s="33"/>
      <c r="MUA64" s="34"/>
      <c r="MUB64" s="35"/>
      <c r="MUC64" s="34"/>
      <c r="MUD64" s="35"/>
      <c r="MUE64" s="36"/>
      <c r="MUF64" s="36"/>
      <c r="MUG64" s="36"/>
      <c r="MUH64" s="37"/>
      <c r="MUI64" s="38"/>
      <c r="MUJ64" s="39"/>
      <c r="MUK64" s="39"/>
      <c r="MUL64" s="39"/>
      <c r="MUM64" s="39"/>
      <c r="MUN64" s="31"/>
      <c r="MUO64" s="31"/>
      <c r="MUP64" s="31"/>
      <c r="MUQ64" s="31"/>
      <c r="MUR64" s="32"/>
      <c r="MUS64" s="32"/>
      <c r="MUT64" s="32"/>
      <c r="MUU64" s="33"/>
      <c r="MUV64" s="34"/>
      <c r="MUW64" s="35"/>
      <c r="MUX64" s="34"/>
      <c r="MUY64" s="35"/>
      <c r="MUZ64" s="36"/>
      <c r="MVA64" s="36"/>
      <c r="MVB64" s="36"/>
      <c r="MVC64" s="37"/>
      <c r="MVD64" s="38"/>
      <c r="MVE64" s="39"/>
      <c r="MVF64" s="39"/>
      <c r="MVG64" s="39"/>
      <c r="MVH64" s="39"/>
      <c r="MVI64" s="31"/>
      <c r="MVJ64" s="31"/>
      <c r="MVK64" s="31"/>
      <c r="MVL64" s="31"/>
      <c r="MVM64" s="32"/>
      <c r="MVN64" s="32"/>
      <c r="MVO64" s="32"/>
      <c r="MVP64" s="33"/>
      <c r="MVQ64" s="34"/>
      <c r="MVR64" s="35"/>
      <c r="MVS64" s="34"/>
      <c r="MVT64" s="35"/>
      <c r="MVU64" s="36"/>
      <c r="MVV64" s="36"/>
      <c r="MVW64" s="36"/>
      <c r="MVX64" s="37"/>
      <c r="MVY64" s="38"/>
      <c r="MVZ64" s="39"/>
      <c r="MWA64" s="39"/>
      <c r="MWB64" s="39"/>
      <c r="MWC64" s="39"/>
      <c r="MWD64" s="31"/>
      <c r="MWE64" s="31"/>
      <c r="MWF64" s="31"/>
      <c r="MWG64" s="31"/>
      <c r="MWH64" s="32"/>
      <c r="MWI64" s="32"/>
      <c r="MWJ64" s="32"/>
      <c r="MWK64" s="33"/>
      <c r="MWL64" s="34"/>
      <c r="MWM64" s="35"/>
      <c r="MWN64" s="34"/>
      <c r="MWO64" s="35"/>
      <c r="MWP64" s="36"/>
      <c r="MWQ64" s="36"/>
      <c r="MWR64" s="36"/>
      <c r="MWS64" s="37"/>
      <c r="MWT64" s="38"/>
      <c r="MWU64" s="39"/>
      <c r="MWV64" s="39"/>
      <c r="MWW64" s="39"/>
      <c r="MWX64" s="39"/>
      <c r="MWY64" s="31"/>
      <c r="MWZ64" s="31"/>
      <c r="MXA64" s="31"/>
      <c r="MXB64" s="31"/>
      <c r="MXC64" s="32"/>
      <c r="MXD64" s="32"/>
      <c r="MXE64" s="32"/>
      <c r="MXF64" s="33"/>
      <c r="MXG64" s="34"/>
      <c r="MXH64" s="35"/>
      <c r="MXI64" s="34"/>
      <c r="MXJ64" s="35"/>
      <c r="MXK64" s="36"/>
      <c r="MXL64" s="36"/>
      <c r="MXM64" s="36"/>
      <c r="MXN64" s="37"/>
      <c r="MXO64" s="38"/>
      <c r="MXP64" s="39"/>
      <c r="MXQ64" s="39"/>
      <c r="MXR64" s="39"/>
      <c r="MXS64" s="39"/>
      <c r="MXT64" s="31"/>
      <c r="MXU64" s="31"/>
      <c r="MXV64" s="31"/>
      <c r="MXW64" s="31"/>
      <c r="MXX64" s="32"/>
      <c r="MXY64" s="32"/>
      <c r="MXZ64" s="32"/>
      <c r="MYA64" s="33"/>
      <c r="MYB64" s="34"/>
      <c r="MYC64" s="35"/>
      <c r="MYD64" s="34"/>
      <c r="MYE64" s="35"/>
      <c r="MYF64" s="36"/>
      <c r="MYG64" s="36"/>
      <c r="MYH64" s="36"/>
      <c r="MYI64" s="37"/>
      <c r="MYJ64" s="38"/>
      <c r="MYK64" s="39"/>
      <c r="MYL64" s="39"/>
      <c r="MYM64" s="39"/>
      <c r="MYN64" s="39"/>
      <c r="MYO64" s="31"/>
      <c r="MYP64" s="31"/>
      <c r="MYQ64" s="31"/>
      <c r="MYR64" s="31"/>
      <c r="MYS64" s="32"/>
      <c r="MYT64" s="32"/>
      <c r="MYU64" s="32"/>
      <c r="MYV64" s="33"/>
      <c r="MYW64" s="34"/>
      <c r="MYX64" s="35"/>
      <c r="MYY64" s="34"/>
      <c r="MYZ64" s="35"/>
      <c r="MZA64" s="36"/>
      <c r="MZB64" s="36"/>
      <c r="MZC64" s="36"/>
      <c r="MZD64" s="37"/>
      <c r="MZE64" s="38"/>
      <c r="MZF64" s="39"/>
      <c r="MZG64" s="39"/>
      <c r="MZH64" s="39"/>
      <c r="MZI64" s="39"/>
      <c r="MZJ64" s="31"/>
      <c r="MZK64" s="31"/>
      <c r="MZL64" s="31"/>
      <c r="MZM64" s="31"/>
      <c r="MZN64" s="32"/>
      <c r="MZO64" s="32"/>
      <c r="MZP64" s="32"/>
      <c r="MZQ64" s="33"/>
      <c r="MZR64" s="34"/>
      <c r="MZS64" s="35"/>
      <c r="MZT64" s="34"/>
      <c r="MZU64" s="35"/>
      <c r="MZV64" s="36"/>
      <c r="MZW64" s="36"/>
      <c r="MZX64" s="36"/>
      <c r="MZY64" s="37"/>
      <c r="MZZ64" s="38"/>
      <c r="NAA64" s="39"/>
      <c r="NAB64" s="39"/>
      <c r="NAC64" s="39"/>
      <c r="NAD64" s="39"/>
      <c r="NAE64" s="31"/>
      <c r="NAF64" s="31"/>
      <c r="NAG64" s="31"/>
      <c r="NAH64" s="31"/>
      <c r="NAI64" s="32"/>
      <c r="NAJ64" s="32"/>
      <c r="NAK64" s="32"/>
      <c r="NAL64" s="33"/>
      <c r="NAM64" s="34"/>
      <c r="NAN64" s="35"/>
      <c r="NAO64" s="34"/>
      <c r="NAP64" s="35"/>
      <c r="NAQ64" s="36"/>
      <c r="NAR64" s="36"/>
      <c r="NAS64" s="36"/>
      <c r="NAT64" s="37"/>
      <c r="NAU64" s="38"/>
      <c r="NAV64" s="39"/>
      <c r="NAW64" s="39"/>
      <c r="NAX64" s="39"/>
      <c r="NAY64" s="39"/>
      <c r="NAZ64" s="31"/>
      <c r="NBA64" s="31"/>
      <c r="NBB64" s="31"/>
      <c r="NBC64" s="31"/>
      <c r="NBD64" s="32"/>
      <c r="NBE64" s="32"/>
      <c r="NBF64" s="32"/>
      <c r="NBG64" s="33"/>
      <c r="NBH64" s="34"/>
      <c r="NBI64" s="35"/>
      <c r="NBJ64" s="34"/>
      <c r="NBK64" s="35"/>
      <c r="NBL64" s="36"/>
      <c r="NBM64" s="36"/>
      <c r="NBN64" s="36"/>
      <c r="NBO64" s="37"/>
      <c r="NBP64" s="38"/>
      <c r="NBQ64" s="39"/>
      <c r="NBR64" s="39"/>
      <c r="NBS64" s="39"/>
      <c r="NBT64" s="39"/>
      <c r="NBU64" s="31"/>
      <c r="NBV64" s="31"/>
      <c r="NBW64" s="31"/>
      <c r="NBX64" s="31"/>
      <c r="NBY64" s="32"/>
      <c r="NBZ64" s="32"/>
      <c r="NCA64" s="32"/>
      <c r="NCB64" s="33"/>
      <c r="NCC64" s="34"/>
      <c r="NCD64" s="35"/>
      <c r="NCE64" s="34"/>
      <c r="NCF64" s="35"/>
      <c r="NCG64" s="36"/>
      <c r="NCH64" s="36"/>
      <c r="NCI64" s="36"/>
      <c r="NCJ64" s="37"/>
      <c r="NCK64" s="38"/>
      <c r="NCL64" s="39"/>
      <c r="NCM64" s="39"/>
      <c r="NCN64" s="39"/>
      <c r="NCO64" s="39"/>
      <c r="NCP64" s="31"/>
      <c r="NCQ64" s="31"/>
      <c r="NCR64" s="31"/>
      <c r="NCS64" s="31"/>
      <c r="NCT64" s="32"/>
      <c r="NCU64" s="32"/>
      <c r="NCV64" s="32"/>
      <c r="NCW64" s="33"/>
      <c r="NCX64" s="34"/>
      <c r="NCY64" s="35"/>
      <c r="NCZ64" s="34"/>
      <c r="NDA64" s="35"/>
      <c r="NDB64" s="36"/>
      <c r="NDC64" s="36"/>
      <c r="NDD64" s="36"/>
      <c r="NDE64" s="37"/>
      <c r="NDF64" s="38"/>
      <c r="NDG64" s="39"/>
      <c r="NDH64" s="39"/>
      <c r="NDI64" s="39"/>
      <c r="NDJ64" s="39"/>
      <c r="NDK64" s="31"/>
      <c r="NDL64" s="31"/>
      <c r="NDM64" s="31"/>
      <c r="NDN64" s="31"/>
      <c r="NDO64" s="32"/>
      <c r="NDP64" s="32"/>
      <c r="NDQ64" s="32"/>
      <c r="NDR64" s="33"/>
      <c r="NDS64" s="34"/>
      <c r="NDT64" s="35"/>
      <c r="NDU64" s="34"/>
      <c r="NDV64" s="35"/>
      <c r="NDW64" s="36"/>
      <c r="NDX64" s="36"/>
      <c r="NDY64" s="36"/>
      <c r="NDZ64" s="37"/>
      <c r="NEA64" s="38"/>
      <c r="NEB64" s="39"/>
      <c r="NEC64" s="39"/>
      <c r="NED64" s="39"/>
      <c r="NEE64" s="39"/>
      <c r="NEF64" s="31"/>
      <c r="NEG64" s="31"/>
      <c r="NEH64" s="31"/>
      <c r="NEI64" s="31"/>
      <c r="NEJ64" s="32"/>
      <c r="NEK64" s="32"/>
      <c r="NEL64" s="32"/>
      <c r="NEM64" s="33"/>
      <c r="NEN64" s="34"/>
      <c r="NEO64" s="35"/>
      <c r="NEP64" s="34"/>
      <c r="NEQ64" s="35"/>
      <c r="NER64" s="36"/>
      <c r="NES64" s="36"/>
      <c r="NET64" s="36"/>
      <c r="NEU64" s="37"/>
      <c r="NEV64" s="38"/>
      <c r="NEW64" s="39"/>
      <c r="NEX64" s="39"/>
      <c r="NEY64" s="39"/>
      <c r="NEZ64" s="39"/>
      <c r="NFA64" s="31"/>
      <c r="NFB64" s="31"/>
      <c r="NFC64" s="31"/>
      <c r="NFD64" s="31"/>
      <c r="NFE64" s="32"/>
      <c r="NFF64" s="32"/>
      <c r="NFG64" s="32"/>
      <c r="NFH64" s="33"/>
      <c r="NFI64" s="34"/>
      <c r="NFJ64" s="35"/>
      <c r="NFK64" s="34"/>
      <c r="NFL64" s="35"/>
      <c r="NFM64" s="36"/>
      <c r="NFN64" s="36"/>
      <c r="NFO64" s="36"/>
      <c r="NFP64" s="37"/>
      <c r="NFQ64" s="38"/>
      <c r="NFR64" s="39"/>
      <c r="NFS64" s="39"/>
      <c r="NFT64" s="39"/>
      <c r="NFU64" s="39"/>
      <c r="NFV64" s="31"/>
      <c r="NFW64" s="31"/>
      <c r="NFX64" s="31"/>
      <c r="NFY64" s="31"/>
      <c r="NFZ64" s="32"/>
      <c r="NGA64" s="32"/>
      <c r="NGB64" s="32"/>
      <c r="NGC64" s="33"/>
      <c r="NGD64" s="34"/>
      <c r="NGE64" s="35"/>
      <c r="NGF64" s="34"/>
      <c r="NGG64" s="35"/>
      <c r="NGH64" s="36"/>
      <c r="NGI64" s="36"/>
      <c r="NGJ64" s="36"/>
      <c r="NGK64" s="37"/>
      <c r="NGL64" s="38"/>
      <c r="NGM64" s="39"/>
      <c r="NGN64" s="39"/>
      <c r="NGO64" s="39"/>
      <c r="NGP64" s="39"/>
      <c r="NGQ64" s="31"/>
      <c r="NGR64" s="31"/>
      <c r="NGS64" s="31"/>
      <c r="NGT64" s="31"/>
      <c r="NGU64" s="32"/>
      <c r="NGV64" s="32"/>
      <c r="NGW64" s="32"/>
      <c r="NGX64" s="33"/>
      <c r="NGY64" s="34"/>
      <c r="NGZ64" s="35"/>
      <c r="NHA64" s="34"/>
      <c r="NHB64" s="35"/>
      <c r="NHC64" s="36"/>
      <c r="NHD64" s="36"/>
      <c r="NHE64" s="36"/>
      <c r="NHF64" s="37"/>
      <c r="NHG64" s="38"/>
      <c r="NHH64" s="39"/>
      <c r="NHI64" s="39"/>
      <c r="NHJ64" s="39"/>
      <c r="NHK64" s="39"/>
      <c r="NHL64" s="31"/>
      <c r="NHM64" s="31"/>
      <c r="NHN64" s="31"/>
      <c r="NHO64" s="31"/>
      <c r="NHP64" s="32"/>
      <c r="NHQ64" s="32"/>
      <c r="NHR64" s="32"/>
      <c r="NHS64" s="33"/>
      <c r="NHT64" s="34"/>
      <c r="NHU64" s="35"/>
      <c r="NHV64" s="34"/>
      <c r="NHW64" s="35"/>
      <c r="NHX64" s="36"/>
      <c r="NHY64" s="36"/>
      <c r="NHZ64" s="36"/>
      <c r="NIA64" s="37"/>
      <c r="NIB64" s="38"/>
      <c r="NIC64" s="39"/>
      <c r="NID64" s="39"/>
      <c r="NIE64" s="39"/>
      <c r="NIF64" s="39"/>
      <c r="NIG64" s="31"/>
      <c r="NIH64" s="31"/>
      <c r="NII64" s="31"/>
      <c r="NIJ64" s="31"/>
      <c r="NIK64" s="32"/>
      <c r="NIL64" s="32"/>
      <c r="NIM64" s="32"/>
      <c r="NIN64" s="33"/>
      <c r="NIO64" s="34"/>
      <c r="NIP64" s="35"/>
      <c r="NIQ64" s="34"/>
      <c r="NIR64" s="35"/>
      <c r="NIS64" s="36"/>
      <c r="NIT64" s="36"/>
      <c r="NIU64" s="36"/>
      <c r="NIV64" s="37"/>
      <c r="NIW64" s="38"/>
      <c r="NIX64" s="39"/>
      <c r="NIY64" s="39"/>
      <c r="NIZ64" s="39"/>
      <c r="NJA64" s="39"/>
      <c r="NJB64" s="31"/>
      <c r="NJC64" s="31"/>
      <c r="NJD64" s="31"/>
      <c r="NJE64" s="31"/>
      <c r="NJF64" s="32"/>
      <c r="NJG64" s="32"/>
      <c r="NJH64" s="32"/>
      <c r="NJI64" s="33"/>
      <c r="NJJ64" s="34"/>
      <c r="NJK64" s="35"/>
      <c r="NJL64" s="34"/>
      <c r="NJM64" s="35"/>
      <c r="NJN64" s="36"/>
      <c r="NJO64" s="36"/>
      <c r="NJP64" s="36"/>
      <c r="NJQ64" s="37"/>
      <c r="NJR64" s="38"/>
      <c r="NJS64" s="39"/>
      <c r="NJT64" s="39"/>
      <c r="NJU64" s="39"/>
      <c r="NJV64" s="39"/>
      <c r="NJW64" s="31"/>
      <c r="NJX64" s="31"/>
      <c r="NJY64" s="31"/>
      <c r="NJZ64" s="31"/>
      <c r="NKA64" s="32"/>
      <c r="NKB64" s="32"/>
      <c r="NKC64" s="32"/>
      <c r="NKD64" s="33"/>
      <c r="NKE64" s="34"/>
      <c r="NKF64" s="35"/>
      <c r="NKG64" s="34"/>
      <c r="NKH64" s="35"/>
      <c r="NKI64" s="36"/>
      <c r="NKJ64" s="36"/>
      <c r="NKK64" s="36"/>
      <c r="NKL64" s="37"/>
      <c r="NKM64" s="38"/>
      <c r="NKN64" s="39"/>
      <c r="NKO64" s="39"/>
      <c r="NKP64" s="39"/>
      <c r="NKQ64" s="39"/>
      <c r="NKR64" s="31"/>
      <c r="NKS64" s="31"/>
      <c r="NKT64" s="31"/>
      <c r="NKU64" s="31"/>
      <c r="NKV64" s="32"/>
      <c r="NKW64" s="32"/>
      <c r="NKX64" s="32"/>
      <c r="NKY64" s="33"/>
      <c r="NKZ64" s="34"/>
      <c r="NLA64" s="35"/>
      <c r="NLB64" s="34"/>
      <c r="NLC64" s="35"/>
      <c r="NLD64" s="36"/>
      <c r="NLE64" s="36"/>
      <c r="NLF64" s="36"/>
      <c r="NLG64" s="37"/>
      <c r="NLH64" s="38"/>
      <c r="NLI64" s="39"/>
      <c r="NLJ64" s="39"/>
      <c r="NLK64" s="39"/>
      <c r="NLL64" s="39"/>
      <c r="NLM64" s="31"/>
      <c r="NLN64" s="31"/>
      <c r="NLO64" s="31"/>
      <c r="NLP64" s="31"/>
      <c r="NLQ64" s="32"/>
      <c r="NLR64" s="32"/>
      <c r="NLS64" s="32"/>
      <c r="NLT64" s="33"/>
      <c r="NLU64" s="34"/>
      <c r="NLV64" s="35"/>
      <c r="NLW64" s="34"/>
      <c r="NLX64" s="35"/>
      <c r="NLY64" s="36"/>
      <c r="NLZ64" s="36"/>
      <c r="NMA64" s="36"/>
      <c r="NMB64" s="37"/>
      <c r="NMC64" s="38"/>
      <c r="NMD64" s="39"/>
      <c r="NME64" s="39"/>
      <c r="NMF64" s="39"/>
      <c r="NMG64" s="39"/>
      <c r="NMH64" s="31"/>
      <c r="NMI64" s="31"/>
      <c r="NMJ64" s="31"/>
      <c r="NMK64" s="31"/>
      <c r="NML64" s="32"/>
      <c r="NMM64" s="32"/>
      <c r="NMN64" s="32"/>
      <c r="NMO64" s="33"/>
      <c r="NMP64" s="34"/>
      <c r="NMQ64" s="35"/>
      <c r="NMR64" s="34"/>
      <c r="NMS64" s="35"/>
      <c r="NMT64" s="36"/>
      <c r="NMU64" s="36"/>
      <c r="NMV64" s="36"/>
      <c r="NMW64" s="37"/>
      <c r="NMX64" s="38"/>
      <c r="NMY64" s="39"/>
      <c r="NMZ64" s="39"/>
      <c r="NNA64" s="39"/>
      <c r="NNB64" s="39"/>
      <c r="NNC64" s="31"/>
      <c r="NND64" s="31"/>
      <c r="NNE64" s="31"/>
      <c r="NNF64" s="31"/>
      <c r="NNG64" s="32"/>
      <c r="NNH64" s="32"/>
      <c r="NNI64" s="32"/>
      <c r="NNJ64" s="33"/>
      <c r="NNK64" s="34"/>
      <c r="NNL64" s="35"/>
      <c r="NNM64" s="34"/>
      <c r="NNN64" s="35"/>
      <c r="NNO64" s="36"/>
      <c r="NNP64" s="36"/>
      <c r="NNQ64" s="36"/>
      <c r="NNR64" s="37"/>
      <c r="NNS64" s="38"/>
      <c r="NNT64" s="39"/>
      <c r="NNU64" s="39"/>
      <c r="NNV64" s="39"/>
      <c r="NNW64" s="39"/>
      <c r="NNX64" s="31"/>
      <c r="NNY64" s="31"/>
      <c r="NNZ64" s="31"/>
      <c r="NOA64" s="31"/>
      <c r="NOB64" s="32"/>
      <c r="NOC64" s="32"/>
      <c r="NOD64" s="32"/>
      <c r="NOE64" s="33"/>
      <c r="NOF64" s="34"/>
      <c r="NOG64" s="35"/>
      <c r="NOH64" s="34"/>
      <c r="NOI64" s="35"/>
      <c r="NOJ64" s="36"/>
      <c r="NOK64" s="36"/>
      <c r="NOL64" s="36"/>
      <c r="NOM64" s="37"/>
      <c r="NON64" s="38"/>
      <c r="NOO64" s="39"/>
      <c r="NOP64" s="39"/>
      <c r="NOQ64" s="39"/>
      <c r="NOR64" s="39"/>
      <c r="NOS64" s="31"/>
      <c r="NOT64" s="31"/>
      <c r="NOU64" s="31"/>
      <c r="NOV64" s="31"/>
      <c r="NOW64" s="32"/>
      <c r="NOX64" s="32"/>
      <c r="NOY64" s="32"/>
      <c r="NOZ64" s="33"/>
      <c r="NPA64" s="34"/>
      <c r="NPB64" s="35"/>
      <c r="NPC64" s="34"/>
      <c r="NPD64" s="35"/>
      <c r="NPE64" s="36"/>
      <c r="NPF64" s="36"/>
      <c r="NPG64" s="36"/>
      <c r="NPH64" s="37"/>
      <c r="NPI64" s="38"/>
      <c r="NPJ64" s="39"/>
      <c r="NPK64" s="39"/>
      <c r="NPL64" s="39"/>
      <c r="NPM64" s="39"/>
      <c r="NPN64" s="31"/>
      <c r="NPO64" s="31"/>
      <c r="NPP64" s="31"/>
      <c r="NPQ64" s="31"/>
      <c r="NPR64" s="32"/>
      <c r="NPS64" s="32"/>
      <c r="NPT64" s="32"/>
      <c r="NPU64" s="33"/>
      <c r="NPV64" s="34"/>
      <c r="NPW64" s="35"/>
      <c r="NPX64" s="34"/>
      <c r="NPY64" s="35"/>
      <c r="NPZ64" s="36"/>
      <c r="NQA64" s="36"/>
      <c r="NQB64" s="36"/>
      <c r="NQC64" s="37"/>
      <c r="NQD64" s="38"/>
      <c r="NQE64" s="39"/>
      <c r="NQF64" s="39"/>
      <c r="NQG64" s="39"/>
      <c r="NQH64" s="39"/>
      <c r="NQI64" s="31"/>
      <c r="NQJ64" s="31"/>
      <c r="NQK64" s="31"/>
      <c r="NQL64" s="31"/>
      <c r="NQM64" s="32"/>
      <c r="NQN64" s="32"/>
      <c r="NQO64" s="32"/>
      <c r="NQP64" s="33"/>
      <c r="NQQ64" s="34"/>
      <c r="NQR64" s="35"/>
      <c r="NQS64" s="34"/>
      <c r="NQT64" s="35"/>
      <c r="NQU64" s="36"/>
      <c r="NQV64" s="36"/>
      <c r="NQW64" s="36"/>
      <c r="NQX64" s="37"/>
      <c r="NQY64" s="38"/>
      <c r="NQZ64" s="39"/>
      <c r="NRA64" s="39"/>
      <c r="NRB64" s="39"/>
      <c r="NRC64" s="39"/>
      <c r="NRD64" s="31"/>
      <c r="NRE64" s="31"/>
      <c r="NRF64" s="31"/>
      <c r="NRG64" s="31"/>
      <c r="NRH64" s="32"/>
      <c r="NRI64" s="32"/>
      <c r="NRJ64" s="32"/>
      <c r="NRK64" s="33"/>
      <c r="NRL64" s="34"/>
      <c r="NRM64" s="35"/>
      <c r="NRN64" s="34"/>
      <c r="NRO64" s="35"/>
      <c r="NRP64" s="36"/>
      <c r="NRQ64" s="36"/>
      <c r="NRR64" s="36"/>
      <c r="NRS64" s="37"/>
      <c r="NRT64" s="38"/>
      <c r="NRU64" s="39"/>
      <c r="NRV64" s="39"/>
      <c r="NRW64" s="39"/>
      <c r="NRX64" s="39"/>
      <c r="NRY64" s="31"/>
      <c r="NRZ64" s="31"/>
      <c r="NSA64" s="31"/>
      <c r="NSB64" s="31"/>
      <c r="NSC64" s="32"/>
      <c r="NSD64" s="32"/>
      <c r="NSE64" s="32"/>
      <c r="NSF64" s="33"/>
      <c r="NSG64" s="34"/>
      <c r="NSH64" s="35"/>
      <c r="NSI64" s="34"/>
      <c r="NSJ64" s="35"/>
      <c r="NSK64" s="36"/>
      <c r="NSL64" s="36"/>
      <c r="NSM64" s="36"/>
      <c r="NSN64" s="37"/>
      <c r="NSO64" s="38"/>
      <c r="NSP64" s="39"/>
      <c r="NSQ64" s="39"/>
      <c r="NSR64" s="39"/>
      <c r="NSS64" s="39"/>
      <c r="NST64" s="31"/>
      <c r="NSU64" s="31"/>
      <c r="NSV64" s="31"/>
      <c r="NSW64" s="31"/>
      <c r="NSX64" s="32"/>
      <c r="NSY64" s="32"/>
      <c r="NSZ64" s="32"/>
      <c r="NTA64" s="33"/>
      <c r="NTB64" s="34"/>
      <c r="NTC64" s="35"/>
      <c r="NTD64" s="34"/>
      <c r="NTE64" s="35"/>
      <c r="NTF64" s="36"/>
      <c r="NTG64" s="36"/>
      <c r="NTH64" s="36"/>
      <c r="NTI64" s="37"/>
      <c r="NTJ64" s="38"/>
      <c r="NTK64" s="39"/>
      <c r="NTL64" s="39"/>
      <c r="NTM64" s="39"/>
      <c r="NTN64" s="39"/>
      <c r="NTO64" s="31"/>
      <c r="NTP64" s="31"/>
      <c r="NTQ64" s="31"/>
      <c r="NTR64" s="31"/>
      <c r="NTS64" s="32"/>
      <c r="NTT64" s="32"/>
      <c r="NTU64" s="32"/>
      <c r="NTV64" s="33"/>
      <c r="NTW64" s="34"/>
      <c r="NTX64" s="35"/>
      <c r="NTY64" s="34"/>
      <c r="NTZ64" s="35"/>
      <c r="NUA64" s="36"/>
      <c r="NUB64" s="36"/>
      <c r="NUC64" s="36"/>
      <c r="NUD64" s="37"/>
      <c r="NUE64" s="38"/>
      <c r="NUF64" s="39"/>
      <c r="NUG64" s="39"/>
      <c r="NUH64" s="39"/>
      <c r="NUI64" s="39"/>
      <c r="NUJ64" s="31"/>
      <c r="NUK64" s="31"/>
      <c r="NUL64" s="31"/>
      <c r="NUM64" s="31"/>
      <c r="NUN64" s="32"/>
      <c r="NUO64" s="32"/>
      <c r="NUP64" s="32"/>
      <c r="NUQ64" s="33"/>
      <c r="NUR64" s="34"/>
      <c r="NUS64" s="35"/>
      <c r="NUT64" s="34"/>
      <c r="NUU64" s="35"/>
      <c r="NUV64" s="36"/>
      <c r="NUW64" s="36"/>
      <c r="NUX64" s="36"/>
      <c r="NUY64" s="37"/>
      <c r="NUZ64" s="38"/>
      <c r="NVA64" s="39"/>
      <c r="NVB64" s="39"/>
      <c r="NVC64" s="39"/>
      <c r="NVD64" s="39"/>
      <c r="NVE64" s="31"/>
      <c r="NVF64" s="31"/>
      <c r="NVG64" s="31"/>
      <c r="NVH64" s="31"/>
      <c r="NVI64" s="32"/>
      <c r="NVJ64" s="32"/>
      <c r="NVK64" s="32"/>
      <c r="NVL64" s="33"/>
      <c r="NVM64" s="34"/>
      <c r="NVN64" s="35"/>
      <c r="NVO64" s="34"/>
      <c r="NVP64" s="35"/>
      <c r="NVQ64" s="36"/>
      <c r="NVR64" s="36"/>
      <c r="NVS64" s="36"/>
      <c r="NVT64" s="37"/>
      <c r="NVU64" s="38"/>
      <c r="NVV64" s="39"/>
      <c r="NVW64" s="39"/>
      <c r="NVX64" s="39"/>
      <c r="NVY64" s="39"/>
      <c r="NVZ64" s="31"/>
      <c r="NWA64" s="31"/>
      <c r="NWB64" s="31"/>
      <c r="NWC64" s="31"/>
      <c r="NWD64" s="32"/>
      <c r="NWE64" s="32"/>
      <c r="NWF64" s="32"/>
      <c r="NWG64" s="33"/>
      <c r="NWH64" s="34"/>
      <c r="NWI64" s="35"/>
      <c r="NWJ64" s="34"/>
      <c r="NWK64" s="35"/>
      <c r="NWL64" s="36"/>
      <c r="NWM64" s="36"/>
      <c r="NWN64" s="36"/>
      <c r="NWO64" s="37"/>
      <c r="NWP64" s="38"/>
      <c r="NWQ64" s="39"/>
      <c r="NWR64" s="39"/>
      <c r="NWS64" s="39"/>
      <c r="NWT64" s="39"/>
      <c r="NWU64" s="31"/>
      <c r="NWV64" s="31"/>
      <c r="NWW64" s="31"/>
      <c r="NWX64" s="31"/>
      <c r="NWY64" s="32"/>
      <c r="NWZ64" s="32"/>
      <c r="NXA64" s="32"/>
      <c r="NXB64" s="33"/>
      <c r="NXC64" s="34"/>
      <c r="NXD64" s="35"/>
      <c r="NXE64" s="34"/>
      <c r="NXF64" s="35"/>
      <c r="NXG64" s="36"/>
      <c r="NXH64" s="36"/>
      <c r="NXI64" s="36"/>
      <c r="NXJ64" s="37"/>
      <c r="NXK64" s="38"/>
      <c r="NXL64" s="39"/>
      <c r="NXM64" s="39"/>
      <c r="NXN64" s="39"/>
      <c r="NXO64" s="39"/>
      <c r="NXP64" s="31"/>
      <c r="NXQ64" s="31"/>
      <c r="NXR64" s="31"/>
      <c r="NXS64" s="31"/>
      <c r="NXT64" s="32"/>
      <c r="NXU64" s="32"/>
      <c r="NXV64" s="32"/>
      <c r="NXW64" s="33"/>
      <c r="NXX64" s="34"/>
      <c r="NXY64" s="35"/>
      <c r="NXZ64" s="34"/>
      <c r="NYA64" s="35"/>
      <c r="NYB64" s="36"/>
      <c r="NYC64" s="36"/>
      <c r="NYD64" s="36"/>
      <c r="NYE64" s="37"/>
      <c r="NYF64" s="38"/>
      <c r="NYG64" s="39"/>
      <c r="NYH64" s="39"/>
      <c r="NYI64" s="39"/>
      <c r="NYJ64" s="39"/>
      <c r="NYK64" s="31"/>
      <c r="NYL64" s="31"/>
      <c r="NYM64" s="31"/>
      <c r="NYN64" s="31"/>
      <c r="NYO64" s="32"/>
      <c r="NYP64" s="32"/>
      <c r="NYQ64" s="32"/>
      <c r="NYR64" s="33"/>
      <c r="NYS64" s="34"/>
      <c r="NYT64" s="35"/>
      <c r="NYU64" s="34"/>
      <c r="NYV64" s="35"/>
      <c r="NYW64" s="36"/>
      <c r="NYX64" s="36"/>
      <c r="NYY64" s="36"/>
      <c r="NYZ64" s="37"/>
      <c r="NZA64" s="38"/>
      <c r="NZB64" s="39"/>
      <c r="NZC64" s="39"/>
      <c r="NZD64" s="39"/>
      <c r="NZE64" s="39"/>
      <c r="NZF64" s="31"/>
      <c r="NZG64" s="31"/>
      <c r="NZH64" s="31"/>
      <c r="NZI64" s="31"/>
      <c r="NZJ64" s="32"/>
      <c r="NZK64" s="32"/>
      <c r="NZL64" s="32"/>
      <c r="NZM64" s="33"/>
      <c r="NZN64" s="34"/>
      <c r="NZO64" s="35"/>
      <c r="NZP64" s="34"/>
      <c r="NZQ64" s="35"/>
      <c r="NZR64" s="36"/>
      <c r="NZS64" s="36"/>
      <c r="NZT64" s="36"/>
      <c r="NZU64" s="37"/>
      <c r="NZV64" s="38"/>
      <c r="NZW64" s="39"/>
      <c r="NZX64" s="39"/>
      <c r="NZY64" s="39"/>
      <c r="NZZ64" s="39"/>
      <c r="OAA64" s="31"/>
      <c r="OAB64" s="31"/>
      <c r="OAC64" s="31"/>
      <c r="OAD64" s="31"/>
      <c r="OAE64" s="32"/>
      <c r="OAF64" s="32"/>
      <c r="OAG64" s="32"/>
      <c r="OAH64" s="33"/>
      <c r="OAI64" s="34"/>
      <c r="OAJ64" s="35"/>
      <c r="OAK64" s="34"/>
      <c r="OAL64" s="35"/>
      <c r="OAM64" s="36"/>
      <c r="OAN64" s="36"/>
      <c r="OAO64" s="36"/>
      <c r="OAP64" s="37"/>
      <c r="OAQ64" s="38"/>
      <c r="OAR64" s="39"/>
      <c r="OAS64" s="39"/>
      <c r="OAT64" s="39"/>
      <c r="OAU64" s="39"/>
      <c r="OAV64" s="31"/>
      <c r="OAW64" s="31"/>
      <c r="OAX64" s="31"/>
      <c r="OAY64" s="31"/>
      <c r="OAZ64" s="32"/>
      <c r="OBA64" s="32"/>
      <c r="OBB64" s="32"/>
      <c r="OBC64" s="33"/>
      <c r="OBD64" s="34"/>
      <c r="OBE64" s="35"/>
      <c r="OBF64" s="34"/>
      <c r="OBG64" s="35"/>
      <c r="OBH64" s="36"/>
      <c r="OBI64" s="36"/>
      <c r="OBJ64" s="36"/>
      <c r="OBK64" s="37"/>
      <c r="OBL64" s="38"/>
      <c r="OBM64" s="39"/>
      <c r="OBN64" s="39"/>
      <c r="OBO64" s="39"/>
      <c r="OBP64" s="39"/>
      <c r="OBQ64" s="31"/>
      <c r="OBR64" s="31"/>
      <c r="OBS64" s="31"/>
      <c r="OBT64" s="31"/>
      <c r="OBU64" s="32"/>
      <c r="OBV64" s="32"/>
      <c r="OBW64" s="32"/>
      <c r="OBX64" s="33"/>
      <c r="OBY64" s="34"/>
      <c r="OBZ64" s="35"/>
      <c r="OCA64" s="34"/>
      <c r="OCB64" s="35"/>
      <c r="OCC64" s="36"/>
      <c r="OCD64" s="36"/>
      <c r="OCE64" s="36"/>
      <c r="OCF64" s="37"/>
      <c r="OCG64" s="38"/>
      <c r="OCH64" s="39"/>
      <c r="OCI64" s="39"/>
      <c r="OCJ64" s="39"/>
      <c r="OCK64" s="39"/>
      <c r="OCL64" s="31"/>
      <c r="OCM64" s="31"/>
      <c r="OCN64" s="31"/>
      <c r="OCO64" s="31"/>
      <c r="OCP64" s="32"/>
      <c r="OCQ64" s="32"/>
      <c r="OCR64" s="32"/>
      <c r="OCS64" s="33"/>
      <c r="OCT64" s="34"/>
      <c r="OCU64" s="35"/>
      <c r="OCV64" s="34"/>
      <c r="OCW64" s="35"/>
      <c r="OCX64" s="36"/>
      <c r="OCY64" s="36"/>
      <c r="OCZ64" s="36"/>
      <c r="ODA64" s="37"/>
      <c r="ODB64" s="38"/>
      <c r="ODC64" s="39"/>
      <c r="ODD64" s="39"/>
      <c r="ODE64" s="39"/>
      <c r="ODF64" s="39"/>
      <c r="ODG64" s="31"/>
      <c r="ODH64" s="31"/>
      <c r="ODI64" s="31"/>
      <c r="ODJ64" s="31"/>
      <c r="ODK64" s="32"/>
      <c r="ODL64" s="32"/>
      <c r="ODM64" s="32"/>
      <c r="ODN64" s="33"/>
      <c r="ODO64" s="34"/>
      <c r="ODP64" s="35"/>
      <c r="ODQ64" s="34"/>
      <c r="ODR64" s="35"/>
      <c r="ODS64" s="36"/>
      <c r="ODT64" s="36"/>
      <c r="ODU64" s="36"/>
      <c r="ODV64" s="37"/>
      <c r="ODW64" s="38"/>
      <c r="ODX64" s="39"/>
      <c r="ODY64" s="39"/>
      <c r="ODZ64" s="39"/>
      <c r="OEA64" s="39"/>
      <c r="OEB64" s="31"/>
      <c r="OEC64" s="31"/>
      <c r="OED64" s="31"/>
      <c r="OEE64" s="31"/>
      <c r="OEF64" s="32"/>
      <c r="OEG64" s="32"/>
      <c r="OEH64" s="32"/>
      <c r="OEI64" s="33"/>
      <c r="OEJ64" s="34"/>
      <c r="OEK64" s="35"/>
      <c r="OEL64" s="34"/>
      <c r="OEM64" s="35"/>
      <c r="OEN64" s="36"/>
      <c r="OEO64" s="36"/>
      <c r="OEP64" s="36"/>
      <c r="OEQ64" s="37"/>
      <c r="OER64" s="38"/>
      <c r="OES64" s="39"/>
      <c r="OET64" s="39"/>
      <c r="OEU64" s="39"/>
      <c r="OEV64" s="39"/>
      <c r="OEW64" s="31"/>
      <c r="OEX64" s="31"/>
      <c r="OEY64" s="31"/>
      <c r="OEZ64" s="31"/>
      <c r="OFA64" s="32"/>
      <c r="OFB64" s="32"/>
      <c r="OFC64" s="32"/>
      <c r="OFD64" s="33"/>
      <c r="OFE64" s="34"/>
      <c r="OFF64" s="35"/>
      <c r="OFG64" s="34"/>
      <c r="OFH64" s="35"/>
      <c r="OFI64" s="36"/>
      <c r="OFJ64" s="36"/>
      <c r="OFK64" s="36"/>
      <c r="OFL64" s="37"/>
      <c r="OFM64" s="38"/>
      <c r="OFN64" s="39"/>
      <c r="OFO64" s="39"/>
      <c r="OFP64" s="39"/>
      <c r="OFQ64" s="39"/>
      <c r="OFR64" s="31"/>
      <c r="OFS64" s="31"/>
      <c r="OFT64" s="31"/>
      <c r="OFU64" s="31"/>
      <c r="OFV64" s="32"/>
      <c r="OFW64" s="32"/>
      <c r="OFX64" s="32"/>
      <c r="OFY64" s="33"/>
      <c r="OFZ64" s="34"/>
      <c r="OGA64" s="35"/>
      <c r="OGB64" s="34"/>
      <c r="OGC64" s="35"/>
      <c r="OGD64" s="36"/>
      <c r="OGE64" s="36"/>
      <c r="OGF64" s="36"/>
      <c r="OGG64" s="37"/>
      <c r="OGH64" s="38"/>
      <c r="OGI64" s="39"/>
      <c r="OGJ64" s="39"/>
      <c r="OGK64" s="39"/>
      <c r="OGL64" s="39"/>
      <c r="OGM64" s="31"/>
      <c r="OGN64" s="31"/>
      <c r="OGO64" s="31"/>
      <c r="OGP64" s="31"/>
      <c r="OGQ64" s="32"/>
      <c r="OGR64" s="32"/>
      <c r="OGS64" s="32"/>
      <c r="OGT64" s="33"/>
      <c r="OGU64" s="34"/>
      <c r="OGV64" s="35"/>
      <c r="OGW64" s="34"/>
      <c r="OGX64" s="35"/>
      <c r="OGY64" s="36"/>
      <c r="OGZ64" s="36"/>
      <c r="OHA64" s="36"/>
      <c r="OHB64" s="37"/>
      <c r="OHC64" s="38"/>
      <c r="OHD64" s="39"/>
      <c r="OHE64" s="39"/>
      <c r="OHF64" s="39"/>
      <c r="OHG64" s="39"/>
      <c r="OHH64" s="31"/>
      <c r="OHI64" s="31"/>
      <c r="OHJ64" s="31"/>
      <c r="OHK64" s="31"/>
      <c r="OHL64" s="32"/>
      <c r="OHM64" s="32"/>
      <c r="OHN64" s="32"/>
      <c r="OHO64" s="33"/>
      <c r="OHP64" s="34"/>
      <c r="OHQ64" s="35"/>
      <c r="OHR64" s="34"/>
      <c r="OHS64" s="35"/>
      <c r="OHT64" s="36"/>
      <c r="OHU64" s="36"/>
      <c r="OHV64" s="36"/>
      <c r="OHW64" s="37"/>
      <c r="OHX64" s="38"/>
      <c r="OHY64" s="39"/>
      <c r="OHZ64" s="39"/>
      <c r="OIA64" s="39"/>
      <c r="OIB64" s="39"/>
      <c r="OIC64" s="31"/>
      <c r="OID64" s="31"/>
      <c r="OIE64" s="31"/>
      <c r="OIF64" s="31"/>
      <c r="OIG64" s="32"/>
      <c r="OIH64" s="32"/>
      <c r="OII64" s="32"/>
      <c r="OIJ64" s="33"/>
      <c r="OIK64" s="34"/>
      <c r="OIL64" s="35"/>
      <c r="OIM64" s="34"/>
      <c r="OIN64" s="35"/>
      <c r="OIO64" s="36"/>
      <c r="OIP64" s="36"/>
      <c r="OIQ64" s="36"/>
      <c r="OIR64" s="37"/>
      <c r="OIS64" s="38"/>
      <c r="OIT64" s="39"/>
      <c r="OIU64" s="39"/>
      <c r="OIV64" s="39"/>
      <c r="OIW64" s="39"/>
      <c r="OIX64" s="31"/>
      <c r="OIY64" s="31"/>
      <c r="OIZ64" s="31"/>
      <c r="OJA64" s="31"/>
      <c r="OJB64" s="32"/>
      <c r="OJC64" s="32"/>
      <c r="OJD64" s="32"/>
      <c r="OJE64" s="33"/>
      <c r="OJF64" s="34"/>
      <c r="OJG64" s="35"/>
      <c r="OJH64" s="34"/>
      <c r="OJI64" s="35"/>
      <c r="OJJ64" s="36"/>
      <c r="OJK64" s="36"/>
      <c r="OJL64" s="36"/>
      <c r="OJM64" s="37"/>
      <c r="OJN64" s="38"/>
      <c r="OJO64" s="39"/>
      <c r="OJP64" s="39"/>
      <c r="OJQ64" s="39"/>
      <c r="OJR64" s="39"/>
      <c r="OJS64" s="31"/>
      <c r="OJT64" s="31"/>
      <c r="OJU64" s="31"/>
      <c r="OJV64" s="31"/>
      <c r="OJW64" s="32"/>
      <c r="OJX64" s="32"/>
      <c r="OJY64" s="32"/>
      <c r="OJZ64" s="33"/>
      <c r="OKA64" s="34"/>
      <c r="OKB64" s="35"/>
      <c r="OKC64" s="34"/>
      <c r="OKD64" s="35"/>
      <c r="OKE64" s="36"/>
      <c r="OKF64" s="36"/>
      <c r="OKG64" s="36"/>
      <c r="OKH64" s="37"/>
      <c r="OKI64" s="38"/>
      <c r="OKJ64" s="39"/>
      <c r="OKK64" s="39"/>
      <c r="OKL64" s="39"/>
      <c r="OKM64" s="39"/>
      <c r="OKN64" s="31"/>
      <c r="OKO64" s="31"/>
      <c r="OKP64" s="31"/>
      <c r="OKQ64" s="31"/>
      <c r="OKR64" s="32"/>
      <c r="OKS64" s="32"/>
      <c r="OKT64" s="32"/>
      <c r="OKU64" s="33"/>
      <c r="OKV64" s="34"/>
      <c r="OKW64" s="35"/>
      <c r="OKX64" s="34"/>
      <c r="OKY64" s="35"/>
      <c r="OKZ64" s="36"/>
      <c r="OLA64" s="36"/>
      <c r="OLB64" s="36"/>
      <c r="OLC64" s="37"/>
      <c r="OLD64" s="38"/>
      <c r="OLE64" s="39"/>
      <c r="OLF64" s="39"/>
      <c r="OLG64" s="39"/>
      <c r="OLH64" s="39"/>
      <c r="OLI64" s="31"/>
      <c r="OLJ64" s="31"/>
      <c r="OLK64" s="31"/>
      <c r="OLL64" s="31"/>
      <c r="OLM64" s="32"/>
      <c r="OLN64" s="32"/>
      <c r="OLO64" s="32"/>
      <c r="OLP64" s="33"/>
      <c r="OLQ64" s="34"/>
      <c r="OLR64" s="35"/>
      <c r="OLS64" s="34"/>
      <c r="OLT64" s="35"/>
      <c r="OLU64" s="36"/>
      <c r="OLV64" s="36"/>
      <c r="OLW64" s="36"/>
      <c r="OLX64" s="37"/>
      <c r="OLY64" s="38"/>
      <c r="OLZ64" s="39"/>
      <c r="OMA64" s="39"/>
      <c r="OMB64" s="39"/>
      <c r="OMC64" s="39"/>
      <c r="OMD64" s="31"/>
      <c r="OME64" s="31"/>
      <c r="OMF64" s="31"/>
      <c r="OMG64" s="31"/>
      <c r="OMH64" s="32"/>
      <c r="OMI64" s="32"/>
      <c r="OMJ64" s="32"/>
      <c r="OMK64" s="33"/>
      <c r="OML64" s="34"/>
      <c r="OMM64" s="35"/>
      <c r="OMN64" s="34"/>
      <c r="OMO64" s="35"/>
      <c r="OMP64" s="36"/>
      <c r="OMQ64" s="36"/>
      <c r="OMR64" s="36"/>
      <c r="OMS64" s="37"/>
      <c r="OMT64" s="38"/>
      <c r="OMU64" s="39"/>
      <c r="OMV64" s="39"/>
      <c r="OMW64" s="39"/>
      <c r="OMX64" s="39"/>
      <c r="OMY64" s="31"/>
      <c r="OMZ64" s="31"/>
      <c r="ONA64" s="31"/>
      <c r="ONB64" s="31"/>
      <c r="ONC64" s="32"/>
      <c r="OND64" s="32"/>
      <c r="ONE64" s="32"/>
      <c r="ONF64" s="33"/>
      <c r="ONG64" s="34"/>
      <c r="ONH64" s="35"/>
      <c r="ONI64" s="34"/>
      <c r="ONJ64" s="35"/>
      <c r="ONK64" s="36"/>
      <c r="ONL64" s="36"/>
      <c r="ONM64" s="36"/>
      <c r="ONN64" s="37"/>
      <c r="ONO64" s="38"/>
      <c r="ONP64" s="39"/>
      <c r="ONQ64" s="39"/>
      <c r="ONR64" s="39"/>
      <c r="ONS64" s="39"/>
      <c r="ONT64" s="31"/>
      <c r="ONU64" s="31"/>
      <c r="ONV64" s="31"/>
      <c r="ONW64" s="31"/>
      <c r="ONX64" s="32"/>
      <c r="ONY64" s="32"/>
      <c r="ONZ64" s="32"/>
      <c r="OOA64" s="33"/>
      <c r="OOB64" s="34"/>
      <c r="OOC64" s="35"/>
      <c r="OOD64" s="34"/>
      <c r="OOE64" s="35"/>
      <c r="OOF64" s="36"/>
      <c r="OOG64" s="36"/>
      <c r="OOH64" s="36"/>
      <c r="OOI64" s="37"/>
      <c r="OOJ64" s="38"/>
      <c r="OOK64" s="39"/>
      <c r="OOL64" s="39"/>
      <c r="OOM64" s="39"/>
      <c r="OON64" s="39"/>
      <c r="OOO64" s="31"/>
      <c r="OOP64" s="31"/>
      <c r="OOQ64" s="31"/>
      <c r="OOR64" s="31"/>
      <c r="OOS64" s="32"/>
      <c r="OOT64" s="32"/>
      <c r="OOU64" s="32"/>
      <c r="OOV64" s="33"/>
      <c r="OOW64" s="34"/>
      <c r="OOX64" s="35"/>
      <c r="OOY64" s="34"/>
      <c r="OOZ64" s="35"/>
      <c r="OPA64" s="36"/>
      <c r="OPB64" s="36"/>
      <c r="OPC64" s="36"/>
      <c r="OPD64" s="37"/>
      <c r="OPE64" s="38"/>
      <c r="OPF64" s="39"/>
      <c r="OPG64" s="39"/>
      <c r="OPH64" s="39"/>
      <c r="OPI64" s="39"/>
      <c r="OPJ64" s="31"/>
      <c r="OPK64" s="31"/>
      <c r="OPL64" s="31"/>
      <c r="OPM64" s="31"/>
      <c r="OPN64" s="32"/>
      <c r="OPO64" s="32"/>
      <c r="OPP64" s="32"/>
      <c r="OPQ64" s="33"/>
      <c r="OPR64" s="34"/>
      <c r="OPS64" s="35"/>
      <c r="OPT64" s="34"/>
      <c r="OPU64" s="35"/>
      <c r="OPV64" s="36"/>
      <c r="OPW64" s="36"/>
      <c r="OPX64" s="36"/>
      <c r="OPY64" s="37"/>
      <c r="OPZ64" s="38"/>
      <c r="OQA64" s="39"/>
      <c r="OQB64" s="39"/>
      <c r="OQC64" s="39"/>
      <c r="OQD64" s="39"/>
      <c r="OQE64" s="31"/>
      <c r="OQF64" s="31"/>
      <c r="OQG64" s="31"/>
      <c r="OQH64" s="31"/>
      <c r="OQI64" s="32"/>
      <c r="OQJ64" s="32"/>
      <c r="OQK64" s="32"/>
      <c r="OQL64" s="33"/>
      <c r="OQM64" s="34"/>
      <c r="OQN64" s="35"/>
      <c r="OQO64" s="34"/>
      <c r="OQP64" s="35"/>
      <c r="OQQ64" s="36"/>
      <c r="OQR64" s="36"/>
      <c r="OQS64" s="36"/>
      <c r="OQT64" s="37"/>
      <c r="OQU64" s="38"/>
      <c r="OQV64" s="39"/>
      <c r="OQW64" s="39"/>
      <c r="OQX64" s="39"/>
      <c r="OQY64" s="39"/>
      <c r="OQZ64" s="31"/>
      <c r="ORA64" s="31"/>
      <c r="ORB64" s="31"/>
      <c r="ORC64" s="31"/>
      <c r="ORD64" s="32"/>
      <c r="ORE64" s="32"/>
      <c r="ORF64" s="32"/>
      <c r="ORG64" s="33"/>
      <c r="ORH64" s="34"/>
      <c r="ORI64" s="35"/>
      <c r="ORJ64" s="34"/>
      <c r="ORK64" s="35"/>
      <c r="ORL64" s="36"/>
      <c r="ORM64" s="36"/>
      <c r="ORN64" s="36"/>
      <c r="ORO64" s="37"/>
      <c r="ORP64" s="38"/>
      <c r="ORQ64" s="39"/>
      <c r="ORR64" s="39"/>
      <c r="ORS64" s="39"/>
      <c r="ORT64" s="39"/>
      <c r="ORU64" s="31"/>
      <c r="ORV64" s="31"/>
      <c r="ORW64" s="31"/>
      <c r="ORX64" s="31"/>
      <c r="ORY64" s="32"/>
      <c r="ORZ64" s="32"/>
      <c r="OSA64" s="32"/>
      <c r="OSB64" s="33"/>
      <c r="OSC64" s="34"/>
      <c r="OSD64" s="35"/>
      <c r="OSE64" s="34"/>
      <c r="OSF64" s="35"/>
      <c r="OSG64" s="36"/>
      <c r="OSH64" s="36"/>
      <c r="OSI64" s="36"/>
      <c r="OSJ64" s="37"/>
      <c r="OSK64" s="38"/>
      <c r="OSL64" s="39"/>
      <c r="OSM64" s="39"/>
      <c r="OSN64" s="39"/>
      <c r="OSO64" s="39"/>
      <c r="OSP64" s="31"/>
      <c r="OSQ64" s="31"/>
      <c r="OSR64" s="31"/>
      <c r="OSS64" s="31"/>
      <c r="OST64" s="32"/>
      <c r="OSU64" s="32"/>
      <c r="OSV64" s="32"/>
      <c r="OSW64" s="33"/>
      <c r="OSX64" s="34"/>
      <c r="OSY64" s="35"/>
      <c r="OSZ64" s="34"/>
      <c r="OTA64" s="35"/>
      <c r="OTB64" s="36"/>
      <c r="OTC64" s="36"/>
      <c r="OTD64" s="36"/>
      <c r="OTE64" s="37"/>
      <c r="OTF64" s="38"/>
      <c r="OTG64" s="39"/>
      <c r="OTH64" s="39"/>
      <c r="OTI64" s="39"/>
      <c r="OTJ64" s="39"/>
      <c r="OTK64" s="31"/>
      <c r="OTL64" s="31"/>
      <c r="OTM64" s="31"/>
      <c r="OTN64" s="31"/>
      <c r="OTO64" s="32"/>
      <c r="OTP64" s="32"/>
      <c r="OTQ64" s="32"/>
      <c r="OTR64" s="33"/>
      <c r="OTS64" s="34"/>
      <c r="OTT64" s="35"/>
      <c r="OTU64" s="34"/>
      <c r="OTV64" s="35"/>
      <c r="OTW64" s="36"/>
      <c r="OTX64" s="36"/>
      <c r="OTY64" s="36"/>
      <c r="OTZ64" s="37"/>
      <c r="OUA64" s="38"/>
      <c r="OUB64" s="39"/>
      <c r="OUC64" s="39"/>
      <c r="OUD64" s="39"/>
      <c r="OUE64" s="39"/>
      <c r="OUF64" s="31"/>
      <c r="OUG64" s="31"/>
      <c r="OUH64" s="31"/>
      <c r="OUI64" s="31"/>
      <c r="OUJ64" s="32"/>
      <c r="OUK64" s="32"/>
      <c r="OUL64" s="32"/>
      <c r="OUM64" s="33"/>
      <c r="OUN64" s="34"/>
      <c r="OUO64" s="35"/>
      <c r="OUP64" s="34"/>
      <c r="OUQ64" s="35"/>
      <c r="OUR64" s="36"/>
      <c r="OUS64" s="36"/>
      <c r="OUT64" s="36"/>
      <c r="OUU64" s="37"/>
      <c r="OUV64" s="38"/>
      <c r="OUW64" s="39"/>
      <c r="OUX64" s="39"/>
      <c r="OUY64" s="39"/>
      <c r="OUZ64" s="39"/>
      <c r="OVA64" s="31"/>
      <c r="OVB64" s="31"/>
      <c r="OVC64" s="31"/>
      <c r="OVD64" s="31"/>
      <c r="OVE64" s="32"/>
      <c r="OVF64" s="32"/>
      <c r="OVG64" s="32"/>
      <c r="OVH64" s="33"/>
      <c r="OVI64" s="34"/>
      <c r="OVJ64" s="35"/>
      <c r="OVK64" s="34"/>
      <c r="OVL64" s="35"/>
      <c r="OVM64" s="36"/>
      <c r="OVN64" s="36"/>
      <c r="OVO64" s="36"/>
      <c r="OVP64" s="37"/>
      <c r="OVQ64" s="38"/>
      <c r="OVR64" s="39"/>
      <c r="OVS64" s="39"/>
      <c r="OVT64" s="39"/>
      <c r="OVU64" s="39"/>
      <c r="OVV64" s="31"/>
      <c r="OVW64" s="31"/>
      <c r="OVX64" s="31"/>
      <c r="OVY64" s="31"/>
      <c r="OVZ64" s="32"/>
      <c r="OWA64" s="32"/>
      <c r="OWB64" s="32"/>
      <c r="OWC64" s="33"/>
      <c r="OWD64" s="34"/>
      <c r="OWE64" s="35"/>
      <c r="OWF64" s="34"/>
      <c r="OWG64" s="35"/>
      <c r="OWH64" s="36"/>
      <c r="OWI64" s="36"/>
      <c r="OWJ64" s="36"/>
      <c r="OWK64" s="37"/>
      <c r="OWL64" s="38"/>
      <c r="OWM64" s="39"/>
      <c r="OWN64" s="39"/>
      <c r="OWO64" s="39"/>
      <c r="OWP64" s="39"/>
      <c r="OWQ64" s="31"/>
      <c r="OWR64" s="31"/>
      <c r="OWS64" s="31"/>
      <c r="OWT64" s="31"/>
      <c r="OWU64" s="32"/>
      <c r="OWV64" s="32"/>
      <c r="OWW64" s="32"/>
      <c r="OWX64" s="33"/>
      <c r="OWY64" s="34"/>
      <c r="OWZ64" s="35"/>
      <c r="OXA64" s="34"/>
      <c r="OXB64" s="35"/>
      <c r="OXC64" s="36"/>
      <c r="OXD64" s="36"/>
      <c r="OXE64" s="36"/>
      <c r="OXF64" s="37"/>
      <c r="OXG64" s="38"/>
      <c r="OXH64" s="39"/>
      <c r="OXI64" s="39"/>
      <c r="OXJ64" s="39"/>
      <c r="OXK64" s="39"/>
      <c r="OXL64" s="31"/>
      <c r="OXM64" s="31"/>
      <c r="OXN64" s="31"/>
      <c r="OXO64" s="31"/>
      <c r="OXP64" s="32"/>
      <c r="OXQ64" s="32"/>
      <c r="OXR64" s="32"/>
      <c r="OXS64" s="33"/>
      <c r="OXT64" s="34"/>
      <c r="OXU64" s="35"/>
      <c r="OXV64" s="34"/>
      <c r="OXW64" s="35"/>
      <c r="OXX64" s="36"/>
      <c r="OXY64" s="36"/>
      <c r="OXZ64" s="36"/>
      <c r="OYA64" s="37"/>
      <c r="OYB64" s="38"/>
      <c r="OYC64" s="39"/>
      <c r="OYD64" s="39"/>
      <c r="OYE64" s="39"/>
      <c r="OYF64" s="39"/>
      <c r="OYG64" s="31"/>
      <c r="OYH64" s="31"/>
      <c r="OYI64" s="31"/>
      <c r="OYJ64" s="31"/>
      <c r="OYK64" s="32"/>
      <c r="OYL64" s="32"/>
      <c r="OYM64" s="32"/>
      <c r="OYN64" s="33"/>
      <c r="OYO64" s="34"/>
      <c r="OYP64" s="35"/>
      <c r="OYQ64" s="34"/>
      <c r="OYR64" s="35"/>
      <c r="OYS64" s="36"/>
      <c r="OYT64" s="36"/>
      <c r="OYU64" s="36"/>
      <c r="OYV64" s="37"/>
      <c r="OYW64" s="38"/>
      <c r="OYX64" s="39"/>
      <c r="OYY64" s="39"/>
      <c r="OYZ64" s="39"/>
      <c r="OZA64" s="39"/>
      <c r="OZB64" s="31"/>
      <c r="OZC64" s="31"/>
      <c r="OZD64" s="31"/>
      <c r="OZE64" s="31"/>
      <c r="OZF64" s="32"/>
      <c r="OZG64" s="32"/>
      <c r="OZH64" s="32"/>
      <c r="OZI64" s="33"/>
      <c r="OZJ64" s="34"/>
      <c r="OZK64" s="35"/>
      <c r="OZL64" s="34"/>
      <c r="OZM64" s="35"/>
      <c r="OZN64" s="36"/>
      <c r="OZO64" s="36"/>
      <c r="OZP64" s="36"/>
      <c r="OZQ64" s="37"/>
      <c r="OZR64" s="38"/>
      <c r="OZS64" s="39"/>
      <c r="OZT64" s="39"/>
      <c r="OZU64" s="39"/>
      <c r="OZV64" s="39"/>
      <c r="OZW64" s="31"/>
      <c r="OZX64" s="31"/>
      <c r="OZY64" s="31"/>
      <c r="OZZ64" s="31"/>
      <c r="PAA64" s="32"/>
      <c r="PAB64" s="32"/>
      <c r="PAC64" s="32"/>
      <c r="PAD64" s="33"/>
      <c r="PAE64" s="34"/>
      <c r="PAF64" s="35"/>
      <c r="PAG64" s="34"/>
      <c r="PAH64" s="35"/>
      <c r="PAI64" s="36"/>
      <c r="PAJ64" s="36"/>
      <c r="PAK64" s="36"/>
      <c r="PAL64" s="37"/>
      <c r="PAM64" s="38"/>
      <c r="PAN64" s="39"/>
      <c r="PAO64" s="39"/>
      <c r="PAP64" s="39"/>
      <c r="PAQ64" s="39"/>
      <c r="PAR64" s="31"/>
      <c r="PAS64" s="31"/>
      <c r="PAT64" s="31"/>
      <c r="PAU64" s="31"/>
      <c r="PAV64" s="32"/>
      <c r="PAW64" s="32"/>
      <c r="PAX64" s="32"/>
      <c r="PAY64" s="33"/>
      <c r="PAZ64" s="34"/>
      <c r="PBA64" s="35"/>
      <c r="PBB64" s="34"/>
      <c r="PBC64" s="35"/>
      <c r="PBD64" s="36"/>
      <c r="PBE64" s="36"/>
      <c r="PBF64" s="36"/>
      <c r="PBG64" s="37"/>
      <c r="PBH64" s="38"/>
      <c r="PBI64" s="39"/>
      <c r="PBJ64" s="39"/>
      <c r="PBK64" s="39"/>
      <c r="PBL64" s="39"/>
      <c r="PBM64" s="31"/>
      <c r="PBN64" s="31"/>
      <c r="PBO64" s="31"/>
      <c r="PBP64" s="31"/>
      <c r="PBQ64" s="32"/>
      <c r="PBR64" s="32"/>
      <c r="PBS64" s="32"/>
      <c r="PBT64" s="33"/>
      <c r="PBU64" s="34"/>
      <c r="PBV64" s="35"/>
      <c r="PBW64" s="34"/>
      <c r="PBX64" s="35"/>
      <c r="PBY64" s="36"/>
      <c r="PBZ64" s="36"/>
      <c r="PCA64" s="36"/>
      <c r="PCB64" s="37"/>
      <c r="PCC64" s="38"/>
      <c r="PCD64" s="39"/>
      <c r="PCE64" s="39"/>
      <c r="PCF64" s="39"/>
      <c r="PCG64" s="39"/>
      <c r="PCH64" s="31"/>
      <c r="PCI64" s="31"/>
      <c r="PCJ64" s="31"/>
      <c r="PCK64" s="31"/>
      <c r="PCL64" s="32"/>
      <c r="PCM64" s="32"/>
      <c r="PCN64" s="32"/>
      <c r="PCO64" s="33"/>
      <c r="PCP64" s="34"/>
      <c r="PCQ64" s="35"/>
      <c r="PCR64" s="34"/>
      <c r="PCS64" s="35"/>
      <c r="PCT64" s="36"/>
      <c r="PCU64" s="36"/>
      <c r="PCV64" s="36"/>
      <c r="PCW64" s="37"/>
      <c r="PCX64" s="38"/>
      <c r="PCY64" s="39"/>
      <c r="PCZ64" s="39"/>
      <c r="PDA64" s="39"/>
      <c r="PDB64" s="39"/>
      <c r="PDC64" s="31"/>
      <c r="PDD64" s="31"/>
      <c r="PDE64" s="31"/>
      <c r="PDF64" s="31"/>
      <c r="PDG64" s="32"/>
      <c r="PDH64" s="32"/>
      <c r="PDI64" s="32"/>
      <c r="PDJ64" s="33"/>
      <c r="PDK64" s="34"/>
      <c r="PDL64" s="35"/>
      <c r="PDM64" s="34"/>
      <c r="PDN64" s="35"/>
      <c r="PDO64" s="36"/>
      <c r="PDP64" s="36"/>
      <c r="PDQ64" s="36"/>
      <c r="PDR64" s="37"/>
      <c r="PDS64" s="38"/>
      <c r="PDT64" s="39"/>
      <c r="PDU64" s="39"/>
      <c r="PDV64" s="39"/>
      <c r="PDW64" s="39"/>
      <c r="PDX64" s="31"/>
      <c r="PDY64" s="31"/>
      <c r="PDZ64" s="31"/>
      <c r="PEA64" s="31"/>
      <c r="PEB64" s="32"/>
      <c r="PEC64" s="32"/>
      <c r="PED64" s="32"/>
      <c r="PEE64" s="33"/>
      <c r="PEF64" s="34"/>
      <c r="PEG64" s="35"/>
      <c r="PEH64" s="34"/>
      <c r="PEI64" s="35"/>
      <c r="PEJ64" s="36"/>
      <c r="PEK64" s="36"/>
      <c r="PEL64" s="36"/>
      <c r="PEM64" s="37"/>
      <c r="PEN64" s="38"/>
      <c r="PEO64" s="39"/>
      <c r="PEP64" s="39"/>
      <c r="PEQ64" s="39"/>
      <c r="PER64" s="39"/>
      <c r="PES64" s="31"/>
      <c r="PET64" s="31"/>
      <c r="PEU64" s="31"/>
      <c r="PEV64" s="31"/>
      <c r="PEW64" s="32"/>
      <c r="PEX64" s="32"/>
      <c r="PEY64" s="32"/>
      <c r="PEZ64" s="33"/>
      <c r="PFA64" s="34"/>
      <c r="PFB64" s="35"/>
      <c r="PFC64" s="34"/>
      <c r="PFD64" s="35"/>
      <c r="PFE64" s="36"/>
      <c r="PFF64" s="36"/>
      <c r="PFG64" s="36"/>
      <c r="PFH64" s="37"/>
      <c r="PFI64" s="38"/>
      <c r="PFJ64" s="39"/>
      <c r="PFK64" s="39"/>
      <c r="PFL64" s="39"/>
      <c r="PFM64" s="39"/>
      <c r="PFN64" s="31"/>
      <c r="PFO64" s="31"/>
      <c r="PFP64" s="31"/>
      <c r="PFQ64" s="31"/>
      <c r="PFR64" s="32"/>
      <c r="PFS64" s="32"/>
      <c r="PFT64" s="32"/>
      <c r="PFU64" s="33"/>
      <c r="PFV64" s="34"/>
      <c r="PFW64" s="35"/>
      <c r="PFX64" s="34"/>
      <c r="PFY64" s="35"/>
      <c r="PFZ64" s="36"/>
      <c r="PGA64" s="36"/>
      <c r="PGB64" s="36"/>
      <c r="PGC64" s="37"/>
      <c r="PGD64" s="38"/>
      <c r="PGE64" s="39"/>
      <c r="PGF64" s="39"/>
      <c r="PGG64" s="39"/>
      <c r="PGH64" s="39"/>
      <c r="PGI64" s="31"/>
      <c r="PGJ64" s="31"/>
      <c r="PGK64" s="31"/>
      <c r="PGL64" s="31"/>
      <c r="PGM64" s="32"/>
      <c r="PGN64" s="32"/>
      <c r="PGO64" s="32"/>
      <c r="PGP64" s="33"/>
      <c r="PGQ64" s="34"/>
      <c r="PGR64" s="35"/>
      <c r="PGS64" s="34"/>
      <c r="PGT64" s="35"/>
      <c r="PGU64" s="36"/>
      <c r="PGV64" s="36"/>
      <c r="PGW64" s="36"/>
      <c r="PGX64" s="37"/>
      <c r="PGY64" s="38"/>
      <c r="PGZ64" s="39"/>
      <c r="PHA64" s="39"/>
      <c r="PHB64" s="39"/>
      <c r="PHC64" s="39"/>
      <c r="PHD64" s="31"/>
      <c r="PHE64" s="31"/>
      <c r="PHF64" s="31"/>
      <c r="PHG64" s="31"/>
      <c r="PHH64" s="32"/>
      <c r="PHI64" s="32"/>
      <c r="PHJ64" s="32"/>
      <c r="PHK64" s="33"/>
      <c r="PHL64" s="34"/>
      <c r="PHM64" s="35"/>
      <c r="PHN64" s="34"/>
      <c r="PHO64" s="35"/>
      <c r="PHP64" s="36"/>
      <c r="PHQ64" s="36"/>
      <c r="PHR64" s="36"/>
      <c r="PHS64" s="37"/>
      <c r="PHT64" s="38"/>
      <c r="PHU64" s="39"/>
      <c r="PHV64" s="39"/>
      <c r="PHW64" s="39"/>
      <c r="PHX64" s="39"/>
      <c r="PHY64" s="31"/>
      <c r="PHZ64" s="31"/>
      <c r="PIA64" s="31"/>
      <c r="PIB64" s="31"/>
      <c r="PIC64" s="32"/>
      <c r="PID64" s="32"/>
      <c r="PIE64" s="32"/>
      <c r="PIF64" s="33"/>
      <c r="PIG64" s="34"/>
      <c r="PIH64" s="35"/>
      <c r="PII64" s="34"/>
      <c r="PIJ64" s="35"/>
      <c r="PIK64" s="36"/>
      <c r="PIL64" s="36"/>
      <c r="PIM64" s="36"/>
      <c r="PIN64" s="37"/>
      <c r="PIO64" s="38"/>
      <c r="PIP64" s="39"/>
      <c r="PIQ64" s="39"/>
      <c r="PIR64" s="39"/>
      <c r="PIS64" s="39"/>
      <c r="PIT64" s="31"/>
      <c r="PIU64" s="31"/>
      <c r="PIV64" s="31"/>
      <c r="PIW64" s="31"/>
      <c r="PIX64" s="32"/>
      <c r="PIY64" s="32"/>
      <c r="PIZ64" s="32"/>
      <c r="PJA64" s="33"/>
      <c r="PJB64" s="34"/>
      <c r="PJC64" s="35"/>
      <c r="PJD64" s="34"/>
      <c r="PJE64" s="35"/>
      <c r="PJF64" s="36"/>
      <c r="PJG64" s="36"/>
      <c r="PJH64" s="36"/>
      <c r="PJI64" s="37"/>
      <c r="PJJ64" s="38"/>
      <c r="PJK64" s="39"/>
      <c r="PJL64" s="39"/>
      <c r="PJM64" s="39"/>
      <c r="PJN64" s="39"/>
      <c r="PJO64" s="31"/>
      <c r="PJP64" s="31"/>
      <c r="PJQ64" s="31"/>
      <c r="PJR64" s="31"/>
      <c r="PJS64" s="32"/>
      <c r="PJT64" s="32"/>
      <c r="PJU64" s="32"/>
      <c r="PJV64" s="33"/>
      <c r="PJW64" s="34"/>
      <c r="PJX64" s="35"/>
      <c r="PJY64" s="34"/>
      <c r="PJZ64" s="35"/>
      <c r="PKA64" s="36"/>
      <c r="PKB64" s="36"/>
      <c r="PKC64" s="36"/>
      <c r="PKD64" s="37"/>
      <c r="PKE64" s="38"/>
      <c r="PKF64" s="39"/>
      <c r="PKG64" s="39"/>
      <c r="PKH64" s="39"/>
      <c r="PKI64" s="39"/>
      <c r="PKJ64" s="31"/>
      <c r="PKK64" s="31"/>
      <c r="PKL64" s="31"/>
      <c r="PKM64" s="31"/>
      <c r="PKN64" s="32"/>
      <c r="PKO64" s="32"/>
      <c r="PKP64" s="32"/>
      <c r="PKQ64" s="33"/>
      <c r="PKR64" s="34"/>
      <c r="PKS64" s="35"/>
      <c r="PKT64" s="34"/>
      <c r="PKU64" s="35"/>
      <c r="PKV64" s="36"/>
      <c r="PKW64" s="36"/>
      <c r="PKX64" s="36"/>
      <c r="PKY64" s="37"/>
      <c r="PKZ64" s="38"/>
      <c r="PLA64" s="39"/>
      <c r="PLB64" s="39"/>
      <c r="PLC64" s="39"/>
      <c r="PLD64" s="39"/>
      <c r="PLE64" s="31"/>
      <c r="PLF64" s="31"/>
      <c r="PLG64" s="31"/>
      <c r="PLH64" s="31"/>
      <c r="PLI64" s="32"/>
      <c r="PLJ64" s="32"/>
      <c r="PLK64" s="32"/>
      <c r="PLL64" s="33"/>
      <c r="PLM64" s="34"/>
      <c r="PLN64" s="35"/>
      <c r="PLO64" s="34"/>
      <c r="PLP64" s="35"/>
      <c r="PLQ64" s="36"/>
      <c r="PLR64" s="36"/>
      <c r="PLS64" s="36"/>
      <c r="PLT64" s="37"/>
      <c r="PLU64" s="38"/>
      <c r="PLV64" s="39"/>
      <c r="PLW64" s="39"/>
      <c r="PLX64" s="39"/>
      <c r="PLY64" s="39"/>
      <c r="PLZ64" s="31"/>
      <c r="PMA64" s="31"/>
      <c r="PMB64" s="31"/>
      <c r="PMC64" s="31"/>
      <c r="PMD64" s="32"/>
      <c r="PME64" s="32"/>
      <c r="PMF64" s="32"/>
      <c r="PMG64" s="33"/>
      <c r="PMH64" s="34"/>
      <c r="PMI64" s="35"/>
      <c r="PMJ64" s="34"/>
      <c r="PMK64" s="35"/>
      <c r="PML64" s="36"/>
      <c r="PMM64" s="36"/>
      <c r="PMN64" s="36"/>
      <c r="PMO64" s="37"/>
      <c r="PMP64" s="38"/>
      <c r="PMQ64" s="39"/>
      <c r="PMR64" s="39"/>
      <c r="PMS64" s="39"/>
      <c r="PMT64" s="39"/>
      <c r="PMU64" s="31"/>
      <c r="PMV64" s="31"/>
      <c r="PMW64" s="31"/>
      <c r="PMX64" s="31"/>
      <c r="PMY64" s="32"/>
      <c r="PMZ64" s="32"/>
      <c r="PNA64" s="32"/>
      <c r="PNB64" s="33"/>
      <c r="PNC64" s="34"/>
      <c r="PND64" s="35"/>
      <c r="PNE64" s="34"/>
      <c r="PNF64" s="35"/>
      <c r="PNG64" s="36"/>
      <c r="PNH64" s="36"/>
      <c r="PNI64" s="36"/>
      <c r="PNJ64" s="37"/>
      <c r="PNK64" s="38"/>
      <c r="PNL64" s="39"/>
      <c r="PNM64" s="39"/>
      <c r="PNN64" s="39"/>
      <c r="PNO64" s="39"/>
      <c r="PNP64" s="31"/>
      <c r="PNQ64" s="31"/>
      <c r="PNR64" s="31"/>
      <c r="PNS64" s="31"/>
      <c r="PNT64" s="32"/>
      <c r="PNU64" s="32"/>
      <c r="PNV64" s="32"/>
      <c r="PNW64" s="33"/>
      <c r="PNX64" s="34"/>
      <c r="PNY64" s="35"/>
      <c r="PNZ64" s="34"/>
      <c r="POA64" s="35"/>
      <c r="POB64" s="36"/>
      <c r="POC64" s="36"/>
      <c r="POD64" s="36"/>
      <c r="POE64" s="37"/>
      <c r="POF64" s="38"/>
      <c r="POG64" s="39"/>
      <c r="POH64" s="39"/>
      <c r="POI64" s="39"/>
      <c r="POJ64" s="39"/>
      <c r="POK64" s="31"/>
      <c r="POL64" s="31"/>
      <c r="POM64" s="31"/>
      <c r="PON64" s="31"/>
      <c r="POO64" s="32"/>
      <c r="POP64" s="32"/>
      <c r="POQ64" s="32"/>
      <c r="POR64" s="33"/>
      <c r="POS64" s="34"/>
      <c r="POT64" s="35"/>
      <c r="POU64" s="34"/>
      <c r="POV64" s="35"/>
      <c r="POW64" s="36"/>
      <c r="POX64" s="36"/>
      <c r="POY64" s="36"/>
      <c r="POZ64" s="37"/>
      <c r="PPA64" s="38"/>
      <c r="PPB64" s="39"/>
      <c r="PPC64" s="39"/>
      <c r="PPD64" s="39"/>
      <c r="PPE64" s="39"/>
      <c r="PPF64" s="31"/>
      <c r="PPG64" s="31"/>
      <c r="PPH64" s="31"/>
      <c r="PPI64" s="31"/>
      <c r="PPJ64" s="32"/>
      <c r="PPK64" s="32"/>
      <c r="PPL64" s="32"/>
      <c r="PPM64" s="33"/>
      <c r="PPN64" s="34"/>
      <c r="PPO64" s="35"/>
      <c r="PPP64" s="34"/>
      <c r="PPQ64" s="35"/>
      <c r="PPR64" s="36"/>
      <c r="PPS64" s="36"/>
      <c r="PPT64" s="36"/>
      <c r="PPU64" s="37"/>
      <c r="PPV64" s="38"/>
      <c r="PPW64" s="39"/>
      <c r="PPX64" s="39"/>
      <c r="PPY64" s="39"/>
      <c r="PPZ64" s="39"/>
      <c r="PQA64" s="31"/>
      <c r="PQB64" s="31"/>
      <c r="PQC64" s="31"/>
      <c r="PQD64" s="31"/>
      <c r="PQE64" s="32"/>
      <c r="PQF64" s="32"/>
      <c r="PQG64" s="32"/>
      <c r="PQH64" s="33"/>
      <c r="PQI64" s="34"/>
      <c r="PQJ64" s="35"/>
      <c r="PQK64" s="34"/>
      <c r="PQL64" s="35"/>
      <c r="PQM64" s="36"/>
      <c r="PQN64" s="36"/>
      <c r="PQO64" s="36"/>
      <c r="PQP64" s="37"/>
      <c r="PQQ64" s="38"/>
      <c r="PQR64" s="39"/>
      <c r="PQS64" s="39"/>
      <c r="PQT64" s="39"/>
      <c r="PQU64" s="39"/>
      <c r="PQV64" s="31"/>
      <c r="PQW64" s="31"/>
      <c r="PQX64" s="31"/>
      <c r="PQY64" s="31"/>
      <c r="PQZ64" s="32"/>
      <c r="PRA64" s="32"/>
      <c r="PRB64" s="32"/>
      <c r="PRC64" s="33"/>
      <c r="PRD64" s="34"/>
      <c r="PRE64" s="35"/>
      <c r="PRF64" s="34"/>
      <c r="PRG64" s="35"/>
      <c r="PRH64" s="36"/>
      <c r="PRI64" s="36"/>
      <c r="PRJ64" s="36"/>
      <c r="PRK64" s="37"/>
      <c r="PRL64" s="38"/>
      <c r="PRM64" s="39"/>
      <c r="PRN64" s="39"/>
      <c r="PRO64" s="39"/>
      <c r="PRP64" s="39"/>
      <c r="PRQ64" s="31"/>
      <c r="PRR64" s="31"/>
      <c r="PRS64" s="31"/>
      <c r="PRT64" s="31"/>
      <c r="PRU64" s="32"/>
      <c r="PRV64" s="32"/>
      <c r="PRW64" s="32"/>
      <c r="PRX64" s="33"/>
      <c r="PRY64" s="34"/>
      <c r="PRZ64" s="35"/>
      <c r="PSA64" s="34"/>
      <c r="PSB64" s="35"/>
      <c r="PSC64" s="36"/>
      <c r="PSD64" s="36"/>
      <c r="PSE64" s="36"/>
      <c r="PSF64" s="37"/>
      <c r="PSG64" s="38"/>
      <c r="PSH64" s="39"/>
      <c r="PSI64" s="39"/>
      <c r="PSJ64" s="39"/>
      <c r="PSK64" s="39"/>
      <c r="PSL64" s="31"/>
      <c r="PSM64" s="31"/>
      <c r="PSN64" s="31"/>
      <c r="PSO64" s="31"/>
      <c r="PSP64" s="32"/>
      <c r="PSQ64" s="32"/>
      <c r="PSR64" s="32"/>
      <c r="PSS64" s="33"/>
      <c r="PST64" s="34"/>
      <c r="PSU64" s="35"/>
      <c r="PSV64" s="34"/>
      <c r="PSW64" s="35"/>
      <c r="PSX64" s="36"/>
      <c r="PSY64" s="36"/>
      <c r="PSZ64" s="36"/>
      <c r="PTA64" s="37"/>
      <c r="PTB64" s="38"/>
      <c r="PTC64" s="39"/>
      <c r="PTD64" s="39"/>
      <c r="PTE64" s="39"/>
      <c r="PTF64" s="39"/>
      <c r="PTG64" s="31"/>
      <c r="PTH64" s="31"/>
      <c r="PTI64" s="31"/>
      <c r="PTJ64" s="31"/>
      <c r="PTK64" s="32"/>
      <c r="PTL64" s="32"/>
      <c r="PTM64" s="32"/>
      <c r="PTN64" s="33"/>
      <c r="PTO64" s="34"/>
      <c r="PTP64" s="35"/>
      <c r="PTQ64" s="34"/>
      <c r="PTR64" s="35"/>
      <c r="PTS64" s="36"/>
      <c r="PTT64" s="36"/>
      <c r="PTU64" s="36"/>
      <c r="PTV64" s="37"/>
      <c r="PTW64" s="38"/>
      <c r="PTX64" s="39"/>
      <c r="PTY64" s="39"/>
      <c r="PTZ64" s="39"/>
      <c r="PUA64" s="39"/>
      <c r="PUB64" s="31"/>
      <c r="PUC64" s="31"/>
      <c r="PUD64" s="31"/>
      <c r="PUE64" s="31"/>
      <c r="PUF64" s="32"/>
      <c r="PUG64" s="32"/>
      <c r="PUH64" s="32"/>
      <c r="PUI64" s="33"/>
      <c r="PUJ64" s="34"/>
      <c r="PUK64" s="35"/>
      <c r="PUL64" s="34"/>
      <c r="PUM64" s="35"/>
      <c r="PUN64" s="36"/>
      <c r="PUO64" s="36"/>
      <c r="PUP64" s="36"/>
      <c r="PUQ64" s="37"/>
      <c r="PUR64" s="38"/>
      <c r="PUS64" s="39"/>
      <c r="PUT64" s="39"/>
      <c r="PUU64" s="39"/>
      <c r="PUV64" s="39"/>
      <c r="PUW64" s="31"/>
      <c r="PUX64" s="31"/>
      <c r="PUY64" s="31"/>
      <c r="PUZ64" s="31"/>
      <c r="PVA64" s="32"/>
      <c r="PVB64" s="32"/>
      <c r="PVC64" s="32"/>
      <c r="PVD64" s="33"/>
      <c r="PVE64" s="34"/>
      <c r="PVF64" s="35"/>
      <c r="PVG64" s="34"/>
      <c r="PVH64" s="35"/>
      <c r="PVI64" s="36"/>
      <c r="PVJ64" s="36"/>
      <c r="PVK64" s="36"/>
      <c r="PVL64" s="37"/>
      <c r="PVM64" s="38"/>
      <c r="PVN64" s="39"/>
      <c r="PVO64" s="39"/>
      <c r="PVP64" s="39"/>
      <c r="PVQ64" s="39"/>
      <c r="PVR64" s="31"/>
      <c r="PVS64" s="31"/>
      <c r="PVT64" s="31"/>
      <c r="PVU64" s="31"/>
      <c r="PVV64" s="32"/>
      <c r="PVW64" s="32"/>
      <c r="PVX64" s="32"/>
      <c r="PVY64" s="33"/>
      <c r="PVZ64" s="34"/>
      <c r="PWA64" s="35"/>
      <c r="PWB64" s="34"/>
      <c r="PWC64" s="35"/>
      <c r="PWD64" s="36"/>
      <c r="PWE64" s="36"/>
      <c r="PWF64" s="36"/>
      <c r="PWG64" s="37"/>
      <c r="PWH64" s="38"/>
      <c r="PWI64" s="39"/>
      <c r="PWJ64" s="39"/>
      <c r="PWK64" s="39"/>
      <c r="PWL64" s="39"/>
      <c r="PWM64" s="31"/>
      <c r="PWN64" s="31"/>
      <c r="PWO64" s="31"/>
      <c r="PWP64" s="31"/>
      <c r="PWQ64" s="32"/>
      <c r="PWR64" s="32"/>
      <c r="PWS64" s="32"/>
      <c r="PWT64" s="33"/>
      <c r="PWU64" s="34"/>
      <c r="PWV64" s="35"/>
      <c r="PWW64" s="34"/>
      <c r="PWX64" s="35"/>
      <c r="PWY64" s="36"/>
      <c r="PWZ64" s="36"/>
      <c r="PXA64" s="36"/>
      <c r="PXB64" s="37"/>
      <c r="PXC64" s="38"/>
      <c r="PXD64" s="39"/>
      <c r="PXE64" s="39"/>
      <c r="PXF64" s="39"/>
      <c r="PXG64" s="39"/>
      <c r="PXH64" s="31"/>
      <c r="PXI64" s="31"/>
      <c r="PXJ64" s="31"/>
      <c r="PXK64" s="31"/>
      <c r="PXL64" s="32"/>
      <c r="PXM64" s="32"/>
      <c r="PXN64" s="32"/>
      <c r="PXO64" s="33"/>
      <c r="PXP64" s="34"/>
      <c r="PXQ64" s="35"/>
      <c r="PXR64" s="34"/>
      <c r="PXS64" s="35"/>
      <c r="PXT64" s="36"/>
      <c r="PXU64" s="36"/>
      <c r="PXV64" s="36"/>
      <c r="PXW64" s="37"/>
      <c r="PXX64" s="38"/>
      <c r="PXY64" s="39"/>
      <c r="PXZ64" s="39"/>
      <c r="PYA64" s="39"/>
      <c r="PYB64" s="39"/>
      <c r="PYC64" s="31"/>
      <c r="PYD64" s="31"/>
      <c r="PYE64" s="31"/>
      <c r="PYF64" s="31"/>
      <c r="PYG64" s="32"/>
      <c r="PYH64" s="32"/>
      <c r="PYI64" s="32"/>
      <c r="PYJ64" s="33"/>
      <c r="PYK64" s="34"/>
      <c r="PYL64" s="35"/>
      <c r="PYM64" s="34"/>
      <c r="PYN64" s="35"/>
      <c r="PYO64" s="36"/>
      <c r="PYP64" s="36"/>
      <c r="PYQ64" s="36"/>
      <c r="PYR64" s="37"/>
      <c r="PYS64" s="38"/>
      <c r="PYT64" s="39"/>
      <c r="PYU64" s="39"/>
      <c r="PYV64" s="39"/>
      <c r="PYW64" s="39"/>
      <c r="PYX64" s="31"/>
      <c r="PYY64" s="31"/>
      <c r="PYZ64" s="31"/>
      <c r="PZA64" s="31"/>
      <c r="PZB64" s="32"/>
      <c r="PZC64" s="32"/>
      <c r="PZD64" s="32"/>
      <c r="PZE64" s="33"/>
      <c r="PZF64" s="34"/>
      <c r="PZG64" s="35"/>
      <c r="PZH64" s="34"/>
      <c r="PZI64" s="35"/>
      <c r="PZJ64" s="36"/>
      <c r="PZK64" s="36"/>
      <c r="PZL64" s="36"/>
      <c r="PZM64" s="37"/>
      <c r="PZN64" s="38"/>
      <c r="PZO64" s="39"/>
      <c r="PZP64" s="39"/>
      <c r="PZQ64" s="39"/>
      <c r="PZR64" s="39"/>
      <c r="PZS64" s="31"/>
      <c r="PZT64" s="31"/>
      <c r="PZU64" s="31"/>
      <c r="PZV64" s="31"/>
      <c r="PZW64" s="32"/>
      <c r="PZX64" s="32"/>
      <c r="PZY64" s="32"/>
      <c r="PZZ64" s="33"/>
      <c r="QAA64" s="34"/>
      <c r="QAB64" s="35"/>
      <c r="QAC64" s="34"/>
      <c r="QAD64" s="35"/>
      <c r="QAE64" s="36"/>
      <c r="QAF64" s="36"/>
      <c r="QAG64" s="36"/>
      <c r="QAH64" s="37"/>
      <c r="QAI64" s="38"/>
      <c r="QAJ64" s="39"/>
      <c r="QAK64" s="39"/>
      <c r="QAL64" s="39"/>
      <c r="QAM64" s="39"/>
      <c r="QAN64" s="31"/>
      <c r="QAO64" s="31"/>
      <c r="QAP64" s="31"/>
      <c r="QAQ64" s="31"/>
      <c r="QAR64" s="32"/>
      <c r="QAS64" s="32"/>
      <c r="QAT64" s="32"/>
      <c r="QAU64" s="33"/>
      <c r="QAV64" s="34"/>
      <c r="QAW64" s="35"/>
      <c r="QAX64" s="34"/>
      <c r="QAY64" s="35"/>
      <c r="QAZ64" s="36"/>
      <c r="QBA64" s="36"/>
      <c r="QBB64" s="36"/>
      <c r="QBC64" s="37"/>
      <c r="QBD64" s="38"/>
      <c r="QBE64" s="39"/>
      <c r="QBF64" s="39"/>
      <c r="QBG64" s="39"/>
      <c r="QBH64" s="39"/>
      <c r="QBI64" s="31"/>
      <c r="QBJ64" s="31"/>
      <c r="QBK64" s="31"/>
      <c r="QBL64" s="31"/>
      <c r="QBM64" s="32"/>
      <c r="QBN64" s="32"/>
      <c r="QBO64" s="32"/>
      <c r="QBP64" s="33"/>
      <c r="QBQ64" s="34"/>
      <c r="QBR64" s="35"/>
      <c r="QBS64" s="34"/>
      <c r="QBT64" s="35"/>
      <c r="QBU64" s="36"/>
      <c r="QBV64" s="36"/>
      <c r="QBW64" s="36"/>
      <c r="QBX64" s="37"/>
      <c r="QBY64" s="38"/>
      <c r="QBZ64" s="39"/>
      <c r="QCA64" s="39"/>
      <c r="QCB64" s="39"/>
      <c r="QCC64" s="39"/>
      <c r="QCD64" s="31"/>
      <c r="QCE64" s="31"/>
      <c r="QCF64" s="31"/>
      <c r="QCG64" s="31"/>
      <c r="QCH64" s="32"/>
      <c r="QCI64" s="32"/>
      <c r="QCJ64" s="32"/>
      <c r="QCK64" s="33"/>
      <c r="QCL64" s="34"/>
      <c r="QCM64" s="35"/>
      <c r="QCN64" s="34"/>
      <c r="QCO64" s="35"/>
      <c r="QCP64" s="36"/>
      <c r="QCQ64" s="36"/>
      <c r="QCR64" s="36"/>
      <c r="QCS64" s="37"/>
      <c r="QCT64" s="38"/>
      <c r="QCU64" s="39"/>
      <c r="QCV64" s="39"/>
      <c r="QCW64" s="39"/>
      <c r="QCX64" s="39"/>
      <c r="QCY64" s="31"/>
      <c r="QCZ64" s="31"/>
      <c r="QDA64" s="31"/>
      <c r="QDB64" s="31"/>
      <c r="QDC64" s="32"/>
      <c r="QDD64" s="32"/>
      <c r="QDE64" s="32"/>
      <c r="QDF64" s="33"/>
      <c r="QDG64" s="34"/>
      <c r="QDH64" s="35"/>
      <c r="QDI64" s="34"/>
      <c r="QDJ64" s="35"/>
      <c r="QDK64" s="36"/>
      <c r="QDL64" s="36"/>
      <c r="QDM64" s="36"/>
      <c r="QDN64" s="37"/>
      <c r="QDO64" s="38"/>
      <c r="QDP64" s="39"/>
      <c r="QDQ64" s="39"/>
      <c r="QDR64" s="39"/>
      <c r="QDS64" s="39"/>
      <c r="QDT64" s="31"/>
      <c r="QDU64" s="31"/>
      <c r="QDV64" s="31"/>
      <c r="QDW64" s="31"/>
      <c r="QDX64" s="32"/>
      <c r="QDY64" s="32"/>
      <c r="QDZ64" s="32"/>
      <c r="QEA64" s="33"/>
      <c r="QEB64" s="34"/>
      <c r="QEC64" s="35"/>
      <c r="QED64" s="34"/>
      <c r="QEE64" s="35"/>
      <c r="QEF64" s="36"/>
      <c r="QEG64" s="36"/>
      <c r="QEH64" s="36"/>
      <c r="QEI64" s="37"/>
      <c r="QEJ64" s="38"/>
      <c r="QEK64" s="39"/>
      <c r="QEL64" s="39"/>
      <c r="QEM64" s="39"/>
      <c r="QEN64" s="39"/>
      <c r="QEO64" s="31"/>
      <c r="QEP64" s="31"/>
      <c r="QEQ64" s="31"/>
      <c r="QER64" s="31"/>
      <c r="QES64" s="32"/>
      <c r="QET64" s="32"/>
      <c r="QEU64" s="32"/>
      <c r="QEV64" s="33"/>
      <c r="QEW64" s="34"/>
      <c r="QEX64" s="35"/>
      <c r="QEY64" s="34"/>
      <c r="QEZ64" s="35"/>
      <c r="QFA64" s="36"/>
      <c r="QFB64" s="36"/>
      <c r="QFC64" s="36"/>
      <c r="QFD64" s="37"/>
      <c r="QFE64" s="38"/>
      <c r="QFF64" s="39"/>
      <c r="QFG64" s="39"/>
      <c r="QFH64" s="39"/>
      <c r="QFI64" s="39"/>
      <c r="QFJ64" s="31"/>
      <c r="QFK64" s="31"/>
      <c r="QFL64" s="31"/>
      <c r="QFM64" s="31"/>
      <c r="QFN64" s="32"/>
      <c r="QFO64" s="32"/>
      <c r="QFP64" s="32"/>
      <c r="QFQ64" s="33"/>
      <c r="QFR64" s="34"/>
      <c r="QFS64" s="35"/>
      <c r="QFT64" s="34"/>
      <c r="QFU64" s="35"/>
      <c r="QFV64" s="36"/>
      <c r="QFW64" s="36"/>
      <c r="QFX64" s="36"/>
      <c r="QFY64" s="37"/>
      <c r="QFZ64" s="38"/>
      <c r="QGA64" s="39"/>
      <c r="QGB64" s="39"/>
      <c r="QGC64" s="39"/>
      <c r="QGD64" s="39"/>
      <c r="QGE64" s="31"/>
      <c r="QGF64" s="31"/>
      <c r="QGG64" s="31"/>
      <c r="QGH64" s="31"/>
      <c r="QGI64" s="32"/>
      <c r="QGJ64" s="32"/>
      <c r="QGK64" s="32"/>
      <c r="QGL64" s="33"/>
      <c r="QGM64" s="34"/>
      <c r="QGN64" s="35"/>
      <c r="QGO64" s="34"/>
      <c r="QGP64" s="35"/>
      <c r="QGQ64" s="36"/>
      <c r="QGR64" s="36"/>
      <c r="QGS64" s="36"/>
      <c r="QGT64" s="37"/>
      <c r="QGU64" s="38"/>
      <c r="QGV64" s="39"/>
      <c r="QGW64" s="39"/>
      <c r="QGX64" s="39"/>
      <c r="QGY64" s="39"/>
      <c r="QGZ64" s="31"/>
      <c r="QHA64" s="31"/>
      <c r="QHB64" s="31"/>
      <c r="QHC64" s="31"/>
      <c r="QHD64" s="32"/>
      <c r="QHE64" s="32"/>
      <c r="QHF64" s="32"/>
      <c r="QHG64" s="33"/>
      <c r="QHH64" s="34"/>
      <c r="QHI64" s="35"/>
      <c r="QHJ64" s="34"/>
      <c r="QHK64" s="35"/>
      <c r="QHL64" s="36"/>
      <c r="QHM64" s="36"/>
      <c r="QHN64" s="36"/>
      <c r="QHO64" s="37"/>
      <c r="QHP64" s="38"/>
      <c r="QHQ64" s="39"/>
      <c r="QHR64" s="39"/>
      <c r="QHS64" s="39"/>
      <c r="QHT64" s="39"/>
      <c r="QHU64" s="31"/>
      <c r="QHV64" s="31"/>
      <c r="QHW64" s="31"/>
      <c r="QHX64" s="31"/>
      <c r="QHY64" s="32"/>
      <c r="QHZ64" s="32"/>
      <c r="QIA64" s="32"/>
      <c r="QIB64" s="33"/>
      <c r="QIC64" s="34"/>
      <c r="QID64" s="35"/>
      <c r="QIE64" s="34"/>
      <c r="QIF64" s="35"/>
      <c r="QIG64" s="36"/>
      <c r="QIH64" s="36"/>
      <c r="QII64" s="36"/>
      <c r="QIJ64" s="37"/>
      <c r="QIK64" s="38"/>
      <c r="QIL64" s="39"/>
      <c r="QIM64" s="39"/>
      <c r="QIN64" s="39"/>
      <c r="QIO64" s="39"/>
      <c r="QIP64" s="31"/>
      <c r="QIQ64" s="31"/>
      <c r="QIR64" s="31"/>
      <c r="QIS64" s="31"/>
      <c r="QIT64" s="32"/>
      <c r="QIU64" s="32"/>
      <c r="QIV64" s="32"/>
      <c r="QIW64" s="33"/>
      <c r="QIX64" s="34"/>
      <c r="QIY64" s="35"/>
      <c r="QIZ64" s="34"/>
      <c r="QJA64" s="35"/>
      <c r="QJB64" s="36"/>
      <c r="QJC64" s="36"/>
      <c r="QJD64" s="36"/>
      <c r="QJE64" s="37"/>
      <c r="QJF64" s="38"/>
      <c r="QJG64" s="39"/>
      <c r="QJH64" s="39"/>
      <c r="QJI64" s="39"/>
      <c r="QJJ64" s="39"/>
      <c r="QJK64" s="31"/>
      <c r="QJL64" s="31"/>
      <c r="QJM64" s="31"/>
      <c r="QJN64" s="31"/>
      <c r="QJO64" s="32"/>
      <c r="QJP64" s="32"/>
      <c r="QJQ64" s="32"/>
      <c r="QJR64" s="33"/>
      <c r="QJS64" s="34"/>
      <c r="QJT64" s="35"/>
      <c r="QJU64" s="34"/>
      <c r="QJV64" s="35"/>
      <c r="QJW64" s="36"/>
      <c r="QJX64" s="36"/>
      <c r="QJY64" s="36"/>
      <c r="QJZ64" s="37"/>
      <c r="QKA64" s="38"/>
      <c r="QKB64" s="39"/>
      <c r="QKC64" s="39"/>
      <c r="QKD64" s="39"/>
      <c r="QKE64" s="39"/>
      <c r="QKF64" s="31"/>
      <c r="QKG64" s="31"/>
      <c r="QKH64" s="31"/>
      <c r="QKI64" s="31"/>
      <c r="QKJ64" s="32"/>
      <c r="QKK64" s="32"/>
      <c r="QKL64" s="32"/>
      <c r="QKM64" s="33"/>
      <c r="QKN64" s="34"/>
      <c r="QKO64" s="35"/>
      <c r="QKP64" s="34"/>
      <c r="QKQ64" s="35"/>
      <c r="QKR64" s="36"/>
      <c r="QKS64" s="36"/>
      <c r="QKT64" s="36"/>
      <c r="QKU64" s="37"/>
      <c r="QKV64" s="38"/>
      <c r="QKW64" s="39"/>
      <c r="QKX64" s="39"/>
      <c r="QKY64" s="39"/>
      <c r="QKZ64" s="39"/>
      <c r="QLA64" s="31"/>
      <c r="QLB64" s="31"/>
      <c r="QLC64" s="31"/>
      <c r="QLD64" s="31"/>
      <c r="QLE64" s="32"/>
      <c r="QLF64" s="32"/>
      <c r="QLG64" s="32"/>
      <c r="QLH64" s="33"/>
      <c r="QLI64" s="34"/>
      <c r="QLJ64" s="35"/>
      <c r="QLK64" s="34"/>
      <c r="QLL64" s="35"/>
      <c r="QLM64" s="36"/>
      <c r="QLN64" s="36"/>
      <c r="QLO64" s="36"/>
      <c r="QLP64" s="37"/>
      <c r="QLQ64" s="38"/>
      <c r="QLR64" s="39"/>
      <c r="QLS64" s="39"/>
      <c r="QLT64" s="39"/>
      <c r="QLU64" s="39"/>
      <c r="QLV64" s="31"/>
      <c r="QLW64" s="31"/>
      <c r="QLX64" s="31"/>
      <c r="QLY64" s="31"/>
      <c r="QLZ64" s="32"/>
      <c r="QMA64" s="32"/>
      <c r="QMB64" s="32"/>
      <c r="QMC64" s="33"/>
      <c r="QMD64" s="34"/>
      <c r="QME64" s="35"/>
      <c r="QMF64" s="34"/>
      <c r="QMG64" s="35"/>
      <c r="QMH64" s="36"/>
      <c r="QMI64" s="36"/>
      <c r="QMJ64" s="36"/>
      <c r="QMK64" s="37"/>
      <c r="QML64" s="38"/>
      <c r="QMM64" s="39"/>
      <c r="QMN64" s="39"/>
      <c r="QMO64" s="39"/>
      <c r="QMP64" s="39"/>
      <c r="QMQ64" s="31"/>
      <c r="QMR64" s="31"/>
      <c r="QMS64" s="31"/>
      <c r="QMT64" s="31"/>
      <c r="QMU64" s="32"/>
      <c r="QMV64" s="32"/>
      <c r="QMW64" s="32"/>
      <c r="QMX64" s="33"/>
      <c r="QMY64" s="34"/>
      <c r="QMZ64" s="35"/>
      <c r="QNA64" s="34"/>
      <c r="QNB64" s="35"/>
      <c r="QNC64" s="36"/>
      <c r="QND64" s="36"/>
      <c r="QNE64" s="36"/>
      <c r="QNF64" s="37"/>
      <c r="QNG64" s="38"/>
      <c r="QNH64" s="39"/>
      <c r="QNI64" s="39"/>
      <c r="QNJ64" s="39"/>
      <c r="QNK64" s="39"/>
      <c r="QNL64" s="31"/>
      <c r="QNM64" s="31"/>
      <c r="QNN64" s="31"/>
      <c r="QNO64" s="31"/>
      <c r="QNP64" s="32"/>
      <c r="QNQ64" s="32"/>
      <c r="QNR64" s="32"/>
      <c r="QNS64" s="33"/>
      <c r="QNT64" s="34"/>
      <c r="QNU64" s="35"/>
      <c r="QNV64" s="34"/>
      <c r="QNW64" s="35"/>
      <c r="QNX64" s="36"/>
      <c r="QNY64" s="36"/>
      <c r="QNZ64" s="36"/>
      <c r="QOA64" s="37"/>
      <c r="QOB64" s="38"/>
      <c r="QOC64" s="39"/>
      <c r="QOD64" s="39"/>
      <c r="QOE64" s="39"/>
      <c r="QOF64" s="39"/>
      <c r="QOG64" s="31"/>
      <c r="QOH64" s="31"/>
      <c r="QOI64" s="31"/>
      <c r="QOJ64" s="31"/>
      <c r="QOK64" s="32"/>
      <c r="QOL64" s="32"/>
      <c r="QOM64" s="32"/>
      <c r="QON64" s="33"/>
      <c r="QOO64" s="34"/>
      <c r="QOP64" s="35"/>
      <c r="QOQ64" s="34"/>
      <c r="QOR64" s="35"/>
      <c r="QOS64" s="36"/>
      <c r="QOT64" s="36"/>
      <c r="QOU64" s="36"/>
      <c r="QOV64" s="37"/>
      <c r="QOW64" s="38"/>
      <c r="QOX64" s="39"/>
      <c r="QOY64" s="39"/>
      <c r="QOZ64" s="39"/>
      <c r="QPA64" s="39"/>
      <c r="QPB64" s="31"/>
      <c r="QPC64" s="31"/>
      <c r="QPD64" s="31"/>
      <c r="QPE64" s="31"/>
      <c r="QPF64" s="32"/>
      <c r="QPG64" s="32"/>
      <c r="QPH64" s="32"/>
      <c r="QPI64" s="33"/>
      <c r="QPJ64" s="34"/>
      <c r="QPK64" s="35"/>
      <c r="QPL64" s="34"/>
      <c r="QPM64" s="35"/>
      <c r="QPN64" s="36"/>
      <c r="QPO64" s="36"/>
      <c r="QPP64" s="36"/>
      <c r="QPQ64" s="37"/>
      <c r="QPR64" s="38"/>
      <c r="QPS64" s="39"/>
      <c r="QPT64" s="39"/>
      <c r="QPU64" s="39"/>
      <c r="QPV64" s="39"/>
      <c r="QPW64" s="31"/>
      <c r="QPX64" s="31"/>
      <c r="QPY64" s="31"/>
      <c r="QPZ64" s="31"/>
      <c r="QQA64" s="32"/>
      <c r="QQB64" s="32"/>
      <c r="QQC64" s="32"/>
      <c r="QQD64" s="33"/>
      <c r="QQE64" s="34"/>
      <c r="QQF64" s="35"/>
      <c r="QQG64" s="34"/>
      <c r="QQH64" s="35"/>
      <c r="QQI64" s="36"/>
      <c r="QQJ64" s="36"/>
      <c r="QQK64" s="36"/>
      <c r="QQL64" s="37"/>
      <c r="QQM64" s="38"/>
      <c r="QQN64" s="39"/>
      <c r="QQO64" s="39"/>
      <c r="QQP64" s="39"/>
      <c r="QQQ64" s="39"/>
      <c r="QQR64" s="31"/>
      <c r="QQS64" s="31"/>
      <c r="QQT64" s="31"/>
      <c r="QQU64" s="31"/>
      <c r="QQV64" s="32"/>
      <c r="QQW64" s="32"/>
      <c r="QQX64" s="32"/>
      <c r="QQY64" s="33"/>
      <c r="QQZ64" s="34"/>
      <c r="QRA64" s="35"/>
      <c r="QRB64" s="34"/>
      <c r="QRC64" s="35"/>
      <c r="QRD64" s="36"/>
      <c r="QRE64" s="36"/>
      <c r="QRF64" s="36"/>
      <c r="QRG64" s="37"/>
      <c r="QRH64" s="38"/>
      <c r="QRI64" s="39"/>
      <c r="QRJ64" s="39"/>
      <c r="QRK64" s="39"/>
      <c r="QRL64" s="39"/>
      <c r="QRM64" s="31"/>
      <c r="QRN64" s="31"/>
      <c r="QRO64" s="31"/>
      <c r="QRP64" s="31"/>
      <c r="QRQ64" s="32"/>
      <c r="QRR64" s="32"/>
      <c r="QRS64" s="32"/>
      <c r="QRT64" s="33"/>
      <c r="QRU64" s="34"/>
      <c r="QRV64" s="35"/>
      <c r="QRW64" s="34"/>
      <c r="QRX64" s="35"/>
      <c r="QRY64" s="36"/>
      <c r="QRZ64" s="36"/>
      <c r="QSA64" s="36"/>
      <c r="QSB64" s="37"/>
      <c r="QSC64" s="38"/>
      <c r="QSD64" s="39"/>
      <c r="QSE64" s="39"/>
      <c r="QSF64" s="39"/>
      <c r="QSG64" s="39"/>
      <c r="QSH64" s="31"/>
      <c r="QSI64" s="31"/>
      <c r="QSJ64" s="31"/>
      <c r="QSK64" s="31"/>
      <c r="QSL64" s="32"/>
      <c r="QSM64" s="32"/>
      <c r="QSN64" s="32"/>
      <c r="QSO64" s="33"/>
      <c r="QSP64" s="34"/>
      <c r="QSQ64" s="35"/>
      <c r="QSR64" s="34"/>
      <c r="QSS64" s="35"/>
      <c r="QST64" s="36"/>
      <c r="QSU64" s="36"/>
      <c r="QSV64" s="36"/>
      <c r="QSW64" s="37"/>
      <c r="QSX64" s="38"/>
      <c r="QSY64" s="39"/>
      <c r="QSZ64" s="39"/>
      <c r="QTA64" s="39"/>
      <c r="QTB64" s="39"/>
      <c r="QTC64" s="31"/>
      <c r="QTD64" s="31"/>
      <c r="QTE64" s="31"/>
      <c r="QTF64" s="31"/>
      <c r="QTG64" s="32"/>
      <c r="QTH64" s="32"/>
      <c r="QTI64" s="32"/>
      <c r="QTJ64" s="33"/>
      <c r="QTK64" s="34"/>
      <c r="QTL64" s="35"/>
      <c r="QTM64" s="34"/>
      <c r="QTN64" s="35"/>
      <c r="QTO64" s="36"/>
      <c r="QTP64" s="36"/>
      <c r="QTQ64" s="36"/>
      <c r="QTR64" s="37"/>
      <c r="QTS64" s="38"/>
      <c r="QTT64" s="39"/>
      <c r="QTU64" s="39"/>
      <c r="QTV64" s="39"/>
      <c r="QTW64" s="39"/>
      <c r="QTX64" s="31"/>
      <c r="QTY64" s="31"/>
      <c r="QTZ64" s="31"/>
      <c r="QUA64" s="31"/>
      <c r="QUB64" s="32"/>
      <c r="QUC64" s="32"/>
      <c r="QUD64" s="32"/>
      <c r="QUE64" s="33"/>
      <c r="QUF64" s="34"/>
      <c r="QUG64" s="35"/>
      <c r="QUH64" s="34"/>
      <c r="QUI64" s="35"/>
      <c r="QUJ64" s="36"/>
      <c r="QUK64" s="36"/>
      <c r="QUL64" s="36"/>
      <c r="QUM64" s="37"/>
      <c r="QUN64" s="38"/>
      <c r="QUO64" s="39"/>
      <c r="QUP64" s="39"/>
      <c r="QUQ64" s="39"/>
      <c r="QUR64" s="39"/>
      <c r="QUS64" s="31"/>
      <c r="QUT64" s="31"/>
      <c r="QUU64" s="31"/>
      <c r="QUV64" s="31"/>
      <c r="QUW64" s="32"/>
      <c r="QUX64" s="32"/>
      <c r="QUY64" s="32"/>
      <c r="QUZ64" s="33"/>
      <c r="QVA64" s="34"/>
      <c r="QVB64" s="35"/>
      <c r="QVC64" s="34"/>
      <c r="QVD64" s="35"/>
      <c r="QVE64" s="36"/>
      <c r="QVF64" s="36"/>
      <c r="QVG64" s="36"/>
      <c r="QVH64" s="37"/>
      <c r="QVI64" s="38"/>
      <c r="QVJ64" s="39"/>
      <c r="QVK64" s="39"/>
      <c r="QVL64" s="39"/>
      <c r="QVM64" s="39"/>
      <c r="QVN64" s="31"/>
      <c r="QVO64" s="31"/>
      <c r="QVP64" s="31"/>
      <c r="QVQ64" s="31"/>
      <c r="QVR64" s="32"/>
      <c r="QVS64" s="32"/>
      <c r="QVT64" s="32"/>
      <c r="QVU64" s="33"/>
      <c r="QVV64" s="34"/>
      <c r="QVW64" s="35"/>
      <c r="QVX64" s="34"/>
      <c r="QVY64" s="35"/>
      <c r="QVZ64" s="36"/>
      <c r="QWA64" s="36"/>
      <c r="QWB64" s="36"/>
      <c r="QWC64" s="37"/>
      <c r="QWD64" s="38"/>
      <c r="QWE64" s="39"/>
      <c r="QWF64" s="39"/>
      <c r="QWG64" s="39"/>
      <c r="QWH64" s="39"/>
      <c r="QWI64" s="31"/>
      <c r="QWJ64" s="31"/>
      <c r="QWK64" s="31"/>
      <c r="QWL64" s="31"/>
      <c r="QWM64" s="32"/>
      <c r="QWN64" s="32"/>
      <c r="QWO64" s="32"/>
      <c r="QWP64" s="33"/>
      <c r="QWQ64" s="34"/>
      <c r="QWR64" s="35"/>
      <c r="QWS64" s="34"/>
      <c r="QWT64" s="35"/>
      <c r="QWU64" s="36"/>
      <c r="QWV64" s="36"/>
      <c r="QWW64" s="36"/>
      <c r="QWX64" s="37"/>
      <c r="QWY64" s="38"/>
      <c r="QWZ64" s="39"/>
      <c r="QXA64" s="39"/>
      <c r="QXB64" s="39"/>
      <c r="QXC64" s="39"/>
      <c r="QXD64" s="31"/>
      <c r="QXE64" s="31"/>
      <c r="QXF64" s="31"/>
      <c r="QXG64" s="31"/>
      <c r="QXH64" s="32"/>
      <c r="QXI64" s="32"/>
      <c r="QXJ64" s="32"/>
      <c r="QXK64" s="33"/>
      <c r="QXL64" s="34"/>
      <c r="QXM64" s="35"/>
      <c r="QXN64" s="34"/>
      <c r="QXO64" s="35"/>
      <c r="QXP64" s="36"/>
      <c r="QXQ64" s="36"/>
      <c r="QXR64" s="36"/>
      <c r="QXS64" s="37"/>
      <c r="QXT64" s="38"/>
      <c r="QXU64" s="39"/>
      <c r="QXV64" s="39"/>
      <c r="QXW64" s="39"/>
      <c r="QXX64" s="39"/>
      <c r="QXY64" s="31"/>
      <c r="QXZ64" s="31"/>
      <c r="QYA64" s="31"/>
      <c r="QYB64" s="31"/>
      <c r="QYC64" s="32"/>
      <c r="QYD64" s="32"/>
      <c r="QYE64" s="32"/>
      <c r="QYF64" s="33"/>
      <c r="QYG64" s="34"/>
      <c r="QYH64" s="35"/>
      <c r="QYI64" s="34"/>
      <c r="QYJ64" s="35"/>
      <c r="QYK64" s="36"/>
      <c r="QYL64" s="36"/>
      <c r="QYM64" s="36"/>
      <c r="QYN64" s="37"/>
      <c r="QYO64" s="38"/>
      <c r="QYP64" s="39"/>
      <c r="QYQ64" s="39"/>
      <c r="QYR64" s="39"/>
      <c r="QYS64" s="39"/>
      <c r="QYT64" s="31"/>
      <c r="QYU64" s="31"/>
      <c r="QYV64" s="31"/>
      <c r="QYW64" s="31"/>
      <c r="QYX64" s="32"/>
      <c r="QYY64" s="32"/>
      <c r="QYZ64" s="32"/>
      <c r="QZA64" s="33"/>
      <c r="QZB64" s="34"/>
      <c r="QZC64" s="35"/>
      <c r="QZD64" s="34"/>
      <c r="QZE64" s="35"/>
      <c r="QZF64" s="36"/>
      <c r="QZG64" s="36"/>
      <c r="QZH64" s="36"/>
      <c r="QZI64" s="37"/>
      <c r="QZJ64" s="38"/>
      <c r="QZK64" s="39"/>
      <c r="QZL64" s="39"/>
      <c r="QZM64" s="39"/>
      <c r="QZN64" s="39"/>
      <c r="QZO64" s="31"/>
      <c r="QZP64" s="31"/>
      <c r="QZQ64" s="31"/>
      <c r="QZR64" s="31"/>
      <c r="QZS64" s="32"/>
      <c r="QZT64" s="32"/>
      <c r="QZU64" s="32"/>
      <c r="QZV64" s="33"/>
      <c r="QZW64" s="34"/>
      <c r="QZX64" s="35"/>
      <c r="QZY64" s="34"/>
      <c r="QZZ64" s="35"/>
      <c r="RAA64" s="36"/>
      <c r="RAB64" s="36"/>
      <c r="RAC64" s="36"/>
      <c r="RAD64" s="37"/>
      <c r="RAE64" s="38"/>
      <c r="RAF64" s="39"/>
      <c r="RAG64" s="39"/>
      <c r="RAH64" s="39"/>
      <c r="RAI64" s="39"/>
      <c r="RAJ64" s="31"/>
      <c r="RAK64" s="31"/>
      <c r="RAL64" s="31"/>
      <c r="RAM64" s="31"/>
      <c r="RAN64" s="32"/>
      <c r="RAO64" s="32"/>
      <c r="RAP64" s="32"/>
      <c r="RAQ64" s="33"/>
      <c r="RAR64" s="34"/>
      <c r="RAS64" s="35"/>
      <c r="RAT64" s="34"/>
      <c r="RAU64" s="35"/>
      <c r="RAV64" s="36"/>
      <c r="RAW64" s="36"/>
      <c r="RAX64" s="36"/>
      <c r="RAY64" s="37"/>
      <c r="RAZ64" s="38"/>
      <c r="RBA64" s="39"/>
      <c r="RBB64" s="39"/>
      <c r="RBC64" s="39"/>
      <c r="RBD64" s="39"/>
      <c r="RBE64" s="31"/>
      <c r="RBF64" s="31"/>
      <c r="RBG64" s="31"/>
      <c r="RBH64" s="31"/>
      <c r="RBI64" s="32"/>
      <c r="RBJ64" s="32"/>
      <c r="RBK64" s="32"/>
      <c r="RBL64" s="33"/>
      <c r="RBM64" s="34"/>
      <c r="RBN64" s="35"/>
      <c r="RBO64" s="34"/>
      <c r="RBP64" s="35"/>
      <c r="RBQ64" s="36"/>
      <c r="RBR64" s="36"/>
      <c r="RBS64" s="36"/>
      <c r="RBT64" s="37"/>
      <c r="RBU64" s="38"/>
      <c r="RBV64" s="39"/>
      <c r="RBW64" s="39"/>
      <c r="RBX64" s="39"/>
      <c r="RBY64" s="39"/>
      <c r="RBZ64" s="31"/>
      <c r="RCA64" s="31"/>
      <c r="RCB64" s="31"/>
      <c r="RCC64" s="31"/>
      <c r="RCD64" s="32"/>
      <c r="RCE64" s="32"/>
      <c r="RCF64" s="32"/>
      <c r="RCG64" s="33"/>
      <c r="RCH64" s="34"/>
      <c r="RCI64" s="35"/>
      <c r="RCJ64" s="34"/>
      <c r="RCK64" s="35"/>
      <c r="RCL64" s="36"/>
      <c r="RCM64" s="36"/>
      <c r="RCN64" s="36"/>
      <c r="RCO64" s="37"/>
      <c r="RCP64" s="38"/>
      <c r="RCQ64" s="39"/>
      <c r="RCR64" s="39"/>
      <c r="RCS64" s="39"/>
      <c r="RCT64" s="39"/>
      <c r="RCU64" s="31"/>
      <c r="RCV64" s="31"/>
      <c r="RCW64" s="31"/>
      <c r="RCX64" s="31"/>
      <c r="RCY64" s="32"/>
      <c r="RCZ64" s="32"/>
      <c r="RDA64" s="32"/>
      <c r="RDB64" s="33"/>
      <c r="RDC64" s="34"/>
      <c r="RDD64" s="35"/>
      <c r="RDE64" s="34"/>
      <c r="RDF64" s="35"/>
      <c r="RDG64" s="36"/>
      <c r="RDH64" s="36"/>
      <c r="RDI64" s="36"/>
      <c r="RDJ64" s="37"/>
      <c r="RDK64" s="38"/>
      <c r="RDL64" s="39"/>
      <c r="RDM64" s="39"/>
      <c r="RDN64" s="39"/>
      <c r="RDO64" s="39"/>
      <c r="RDP64" s="31"/>
      <c r="RDQ64" s="31"/>
      <c r="RDR64" s="31"/>
      <c r="RDS64" s="31"/>
      <c r="RDT64" s="32"/>
      <c r="RDU64" s="32"/>
      <c r="RDV64" s="32"/>
      <c r="RDW64" s="33"/>
      <c r="RDX64" s="34"/>
      <c r="RDY64" s="35"/>
      <c r="RDZ64" s="34"/>
      <c r="REA64" s="35"/>
      <c r="REB64" s="36"/>
      <c r="REC64" s="36"/>
      <c r="RED64" s="36"/>
      <c r="REE64" s="37"/>
      <c r="REF64" s="38"/>
      <c r="REG64" s="39"/>
      <c r="REH64" s="39"/>
      <c r="REI64" s="39"/>
      <c r="REJ64" s="39"/>
      <c r="REK64" s="31"/>
      <c r="REL64" s="31"/>
      <c r="REM64" s="31"/>
      <c r="REN64" s="31"/>
      <c r="REO64" s="32"/>
      <c r="REP64" s="32"/>
      <c r="REQ64" s="32"/>
      <c r="RER64" s="33"/>
      <c r="RES64" s="34"/>
      <c r="RET64" s="35"/>
      <c r="REU64" s="34"/>
      <c r="REV64" s="35"/>
      <c r="REW64" s="36"/>
      <c r="REX64" s="36"/>
      <c r="REY64" s="36"/>
      <c r="REZ64" s="37"/>
      <c r="RFA64" s="38"/>
      <c r="RFB64" s="39"/>
      <c r="RFC64" s="39"/>
      <c r="RFD64" s="39"/>
      <c r="RFE64" s="39"/>
      <c r="RFF64" s="31"/>
      <c r="RFG64" s="31"/>
      <c r="RFH64" s="31"/>
      <c r="RFI64" s="31"/>
      <c r="RFJ64" s="32"/>
      <c r="RFK64" s="32"/>
      <c r="RFL64" s="32"/>
      <c r="RFM64" s="33"/>
      <c r="RFN64" s="34"/>
      <c r="RFO64" s="35"/>
      <c r="RFP64" s="34"/>
      <c r="RFQ64" s="35"/>
      <c r="RFR64" s="36"/>
      <c r="RFS64" s="36"/>
      <c r="RFT64" s="36"/>
      <c r="RFU64" s="37"/>
      <c r="RFV64" s="38"/>
      <c r="RFW64" s="39"/>
      <c r="RFX64" s="39"/>
      <c r="RFY64" s="39"/>
      <c r="RFZ64" s="39"/>
      <c r="RGA64" s="31"/>
      <c r="RGB64" s="31"/>
      <c r="RGC64" s="31"/>
      <c r="RGD64" s="31"/>
      <c r="RGE64" s="32"/>
      <c r="RGF64" s="32"/>
      <c r="RGG64" s="32"/>
      <c r="RGH64" s="33"/>
      <c r="RGI64" s="34"/>
      <c r="RGJ64" s="35"/>
      <c r="RGK64" s="34"/>
      <c r="RGL64" s="35"/>
      <c r="RGM64" s="36"/>
      <c r="RGN64" s="36"/>
      <c r="RGO64" s="36"/>
      <c r="RGP64" s="37"/>
      <c r="RGQ64" s="38"/>
      <c r="RGR64" s="39"/>
      <c r="RGS64" s="39"/>
      <c r="RGT64" s="39"/>
      <c r="RGU64" s="39"/>
      <c r="RGV64" s="31"/>
      <c r="RGW64" s="31"/>
      <c r="RGX64" s="31"/>
      <c r="RGY64" s="31"/>
      <c r="RGZ64" s="32"/>
      <c r="RHA64" s="32"/>
      <c r="RHB64" s="32"/>
      <c r="RHC64" s="33"/>
      <c r="RHD64" s="34"/>
      <c r="RHE64" s="35"/>
      <c r="RHF64" s="34"/>
      <c r="RHG64" s="35"/>
      <c r="RHH64" s="36"/>
      <c r="RHI64" s="36"/>
      <c r="RHJ64" s="36"/>
      <c r="RHK64" s="37"/>
      <c r="RHL64" s="38"/>
      <c r="RHM64" s="39"/>
      <c r="RHN64" s="39"/>
      <c r="RHO64" s="39"/>
      <c r="RHP64" s="39"/>
      <c r="RHQ64" s="31"/>
      <c r="RHR64" s="31"/>
      <c r="RHS64" s="31"/>
      <c r="RHT64" s="31"/>
      <c r="RHU64" s="32"/>
      <c r="RHV64" s="32"/>
      <c r="RHW64" s="32"/>
      <c r="RHX64" s="33"/>
      <c r="RHY64" s="34"/>
      <c r="RHZ64" s="35"/>
      <c r="RIA64" s="34"/>
      <c r="RIB64" s="35"/>
      <c r="RIC64" s="36"/>
      <c r="RID64" s="36"/>
      <c r="RIE64" s="36"/>
      <c r="RIF64" s="37"/>
      <c r="RIG64" s="38"/>
      <c r="RIH64" s="39"/>
      <c r="RII64" s="39"/>
      <c r="RIJ64" s="39"/>
      <c r="RIK64" s="39"/>
      <c r="RIL64" s="31"/>
      <c r="RIM64" s="31"/>
      <c r="RIN64" s="31"/>
      <c r="RIO64" s="31"/>
      <c r="RIP64" s="32"/>
      <c r="RIQ64" s="32"/>
      <c r="RIR64" s="32"/>
      <c r="RIS64" s="33"/>
      <c r="RIT64" s="34"/>
      <c r="RIU64" s="35"/>
      <c r="RIV64" s="34"/>
      <c r="RIW64" s="35"/>
      <c r="RIX64" s="36"/>
      <c r="RIY64" s="36"/>
      <c r="RIZ64" s="36"/>
      <c r="RJA64" s="37"/>
      <c r="RJB64" s="38"/>
      <c r="RJC64" s="39"/>
      <c r="RJD64" s="39"/>
      <c r="RJE64" s="39"/>
      <c r="RJF64" s="39"/>
      <c r="RJG64" s="31"/>
      <c r="RJH64" s="31"/>
      <c r="RJI64" s="31"/>
      <c r="RJJ64" s="31"/>
      <c r="RJK64" s="32"/>
      <c r="RJL64" s="32"/>
      <c r="RJM64" s="32"/>
      <c r="RJN64" s="33"/>
      <c r="RJO64" s="34"/>
      <c r="RJP64" s="35"/>
      <c r="RJQ64" s="34"/>
      <c r="RJR64" s="35"/>
      <c r="RJS64" s="36"/>
      <c r="RJT64" s="36"/>
      <c r="RJU64" s="36"/>
      <c r="RJV64" s="37"/>
      <c r="RJW64" s="38"/>
      <c r="RJX64" s="39"/>
      <c r="RJY64" s="39"/>
      <c r="RJZ64" s="39"/>
      <c r="RKA64" s="39"/>
      <c r="RKB64" s="31"/>
      <c r="RKC64" s="31"/>
      <c r="RKD64" s="31"/>
      <c r="RKE64" s="31"/>
      <c r="RKF64" s="32"/>
      <c r="RKG64" s="32"/>
      <c r="RKH64" s="32"/>
      <c r="RKI64" s="33"/>
      <c r="RKJ64" s="34"/>
      <c r="RKK64" s="35"/>
      <c r="RKL64" s="34"/>
      <c r="RKM64" s="35"/>
      <c r="RKN64" s="36"/>
      <c r="RKO64" s="36"/>
      <c r="RKP64" s="36"/>
      <c r="RKQ64" s="37"/>
      <c r="RKR64" s="38"/>
      <c r="RKS64" s="39"/>
      <c r="RKT64" s="39"/>
      <c r="RKU64" s="39"/>
      <c r="RKV64" s="39"/>
      <c r="RKW64" s="31"/>
      <c r="RKX64" s="31"/>
      <c r="RKY64" s="31"/>
      <c r="RKZ64" s="31"/>
      <c r="RLA64" s="32"/>
      <c r="RLB64" s="32"/>
      <c r="RLC64" s="32"/>
      <c r="RLD64" s="33"/>
      <c r="RLE64" s="34"/>
      <c r="RLF64" s="35"/>
      <c r="RLG64" s="34"/>
      <c r="RLH64" s="35"/>
      <c r="RLI64" s="36"/>
      <c r="RLJ64" s="36"/>
      <c r="RLK64" s="36"/>
      <c r="RLL64" s="37"/>
      <c r="RLM64" s="38"/>
      <c r="RLN64" s="39"/>
      <c r="RLO64" s="39"/>
      <c r="RLP64" s="39"/>
      <c r="RLQ64" s="39"/>
      <c r="RLR64" s="31"/>
      <c r="RLS64" s="31"/>
      <c r="RLT64" s="31"/>
      <c r="RLU64" s="31"/>
      <c r="RLV64" s="32"/>
      <c r="RLW64" s="32"/>
      <c r="RLX64" s="32"/>
      <c r="RLY64" s="33"/>
      <c r="RLZ64" s="34"/>
      <c r="RMA64" s="35"/>
      <c r="RMB64" s="34"/>
      <c r="RMC64" s="35"/>
      <c r="RMD64" s="36"/>
      <c r="RME64" s="36"/>
      <c r="RMF64" s="36"/>
      <c r="RMG64" s="37"/>
      <c r="RMH64" s="38"/>
      <c r="RMI64" s="39"/>
      <c r="RMJ64" s="39"/>
      <c r="RMK64" s="39"/>
      <c r="RML64" s="39"/>
      <c r="RMM64" s="31"/>
      <c r="RMN64" s="31"/>
      <c r="RMO64" s="31"/>
      <c r="RMP64" s="31"/>
      <c r="RMQ64" s="32"/>
      <c r="RMR64" s="32"/>
      <c r="RMS64" s="32"/>
      <c r="RMT64" s="33"/>
      <c r="RMU64" s="34"/>
      <c r="RMV64" s="35"/>
      <c r="RMW64" s="34"/>
      <c r="RMX64" s="35"/>
      <c r="RMY64" s="36"/>
      <c r="RMZ64" s="36"/>
      <c r="RNA64" s="36"/>
      <c r="RNB64" s="37"/>
      <c r="RNC64" s="38"/>
      <c r="RND64" s="39"/>
      <c r="RNE64" s="39"/>
      <c r="RNF64" s="39"/>
      <c r="RNG64" s="39"/>
      <c r="RNH64" s="31"/>
      <c r="RNI64" s="31"/>
      <c r="RNJ64" s="31"/>
      <c r="RNK64" s="31"/>
      <c r="RNL64" s="32"/>
      <c r="RNM64" s="32"/>
      <c r="RNN64" s="32"/>
      <c r="RNO64" s="33"/>
      <c r="RNP64" s="34"/>
      <c r="RNQ64" s="35"/>
      <c r="RNR64" s="34"/>
      <c r="RNS64" s="35"/>
      <c r="RNT64" s="36"/>
      <c r="RNU64" s="36"/>
      <c r="RNV64" s="36"/>
      <c r="RNW64" s="37"/>
      <c r="RNX64" s="38"/>
      <c r="RNY64" s="39"/>
      <c r="RNZ64" s="39"/>
      <c r="ROA64" s="39"/>
      <c r="ROB64" s="39"/>
      <c r="ROC64" s="31"/>
      <c r="ROD64" s="31"/>
      <c r="ROE64" s="31"/>
      <c r="ROF64" s="31"/>
      <c r="ROG64" s="32"/>
      <c r="ROH64" s="32"/>
      <c r="ROI64" s="32"/>
      <c r="ROJ64" s="33"/>
      <c r="ROK64" s="34"/>
      <c r="ROL64" s="35"/>
      <c r="ROM64" s="34"/>
      <c r="RON64" s="35"/>
      <c r="ROO64" s="36"/>
      <c r="ROP64" s="36"/>
      <c r="ROQ64" s="36"/>
      <c r="ROR64" s="37"/>
      <c r="ROS64" s="38"/>
      <c r="ROT64" s="39"/>
      <c r="ROU64" s="39"/>
      <c r="ROV64" s="39"/>
      <c r="ROW64" s="39"/>
      <c r="ROX64" s="31"/>
      <c r="ROY64" s="31"/>
      <c r="ROZ64" s="31"/>
      <c r="RPA64" s="31"/>
      <c r="RPB64" s="32"/>
      <c r="RPC64" s="32"/>
      <c r="RPD64" s="32"/>
      <c r="RPE64" s="33"/>
      <c r="RPF64" s="34"/>
      <c r="RPG64" s="35"/>
      <c r="RPH64" s="34"/>
      <c r="RPI64" s="35"/>
      <c r="RPJ64" s="36"/>
      <c r="RPK64" s="36"/>
      <c r="RPL64" s="36"/>
      <c r="RPM64" s="37"/>
      <c r="RPN64" s="38"/>
      <c r="RPO64" s="39"/>
      <c r="RPP64" s="39"/>
      <c r="RPQ64" s="39"/>
      <c r="RPR64" s="39"/>
      <c r="RPS64" s="31"/>
      <c r="RPT64" s="31"/>
      <c r="RPU64" s="31"/>
      <c r="RPV64" s="31"/>
      <c r="RPW64" s="32"/>
      <c r="RPX64" s="32"/>
      <c r="RPY64" s="32"/>
      <c r="RPZ64" s="33"/>
      <c r="RQA64" s="34"/>
      <c r="RQB64" s="35"/>
      <c r="RQC64" s="34"/>
      <c r="RQD64" s="35"/>
      <c r="RQE64" s="36"/>
      <c r="RQF64" s="36"/>
      <c r="RQG64" s="36"/>
      <c r="RQH64" s="37"/>
      <c r="RQI64" s="38"/>
      <c r="RQJ64" s="39"/>
      <c r="RQK64" s="39"/>
      <c r="RQL64" s="39"/>
      <c r="RQM64" s="39"/>
      <c r="RQN64" s="31"/>
      <c r="RQO64" s="31"/>
      <c r="RQP64" s="31"/>
      <c r="RQQ64" s="31"/>
      <c r="RQR64" s="32"/>
      <c r="RQS64" s="32"/>
      <c r="RQT64" s="32"/>
      <c r="RQU64" s="33"/>
      <c r="RQV64" s="34"/>
      <c r="RQW64" s="35"/>
      <c r="RQX64" s="34"/>
      <c r="RQY64" s="35"/>
      <c r="RQZ64" s="36"/>
      <c r="RRA64" s="36"/>
      <c r="RRB64" s="36"/>
      <c r="RRC64" s="37"/>
      <c r="RRD64" s="38"/>
      <c r="RRE64" s="39"/>
      <c r="RRF64" s="39"/>
      <c r="RRG64" s="39"/>
      <c r="RRH64" s="39"/>
      <c r="RRI64" s="31"/>
      <c r="RRJ64" s="31"/>
      <c r="RRK64" s="31"/>
      <c r="RRL64" s="31"/>
      <c r="RRM64" s="32"/>
      <c r="RRN64" s="32"/>
      <c r="RRO64" s="32"/>
      <c r="RRP64" s="33"/>
      <c r="RRQ64" s="34"/>
      <c r="RRR64" s="35"/>
      <c r="RRS64" s="34"/>
      <c r="RRT64" s="35"/>
      <c r="RRU64" s="36"/>
      <c r="RRV64" s="36"/>
      <c r="RRW64" s="36"/>
      <c r="RRX64" s="37"/>
      <c r="RRY64" s="38"/>
      <c r="RRZ64" s="39"/>
      <c r="RSA64" s="39"/>
      <c r="RSB64" s="39"/>
      <c r="RSC64" s="39"/>
      <c r="RSD64" s="31"/>
      <c r="RSE64" s="31"/>
      <c r="RSF64" s="31"/>
      <c r="RSG64" s="31"/>
      <c r="RSH64" s="32"/>
      <c r="RSI64" s="32"/>
      <c r="RSJ64" s="32"/>
      <c r="RSK64" s="33"/>
      <c r="RSL64" s="34"/>
      <c r="RSM64" s="35"/>
      <c r="RSN64" s="34"/>
      <c r="RSO64" s="35"/>
      <c r="RSP64" s="36"/>
      <c r="RSQ64" s="36"/>
      <c r="RSR64" s="36"/>
      <c r="RSS64" s="37"/>
      <c r="RST64" s="38"/>
      <c r="RSU64" s="39"/>
      <c r="RSV64" s="39"/>
      <c r="RSW64" s="39"/>
      <c r="RSX64" s="39"/>
      <c r="RSY64" s="31"/>
      <c r="RSZ64" s="31"/>
      <c r="RTA64" s="31"/>
      <c r="RTB64" s="31"/>
      <c r="RTC64" s="32"/>
      <c r="RTD64" s="32"/>
      <c r="RTE64" s="32"/>
      <c r="RTF64" s="33"/>
      <c r="RTG64" s="34"/>
      <c r="RTH64" s="35"/>
      <c r="RTI64" s="34"/>
      <c r="RTJ64" s="35"/>
      <c r="RTK64" s="36"/>
      <c r="RTL64" s="36"/>
      <c r="RTM64" s="36"/>
      <c r="RTN64" s="37"/>
      <c r="RTO64" s="38"/>
      <c r="RTP64" s="39"/>
      <c r="RTQ64" s="39"/>
      <c r="RTR64" s="39"/>
      <c r="RTS64" s="39"/>
      <c r="RTT64" s="31"/>
      <c r="RTU64" s="31"/>
      <c r="RTV64" s="31"/>
      <c r="RTW64" s="31"/>
      <c r="RTX64" s="32"/>
      <c r="RTY64" s="32"/>
      <c r="RTZ64" s="32"/>
      <c r="RUA64" s="33"/>
      <c r="RUB64" s="34"/>
      <c r="RUC64" s="35"/>
      <c r="RUD64" s="34"/>
      <c r="RUE64" s="35"/>
      <c r="RUF64" s="36"/>
      <c r="RUG64" s="36"/>
      <c r="RUH64" s="36"/>
      <c r="RUI64" s="37"/>
      <c r="RUJ64" s="38"/>
      <c r="RUK64" s="39"/>
      <c r="RUL64" s="39"/>
      <c r="RUM64" s="39"/>
      <c r="RUN64" s="39"/>
      <c r="RUO64" s="31"/>
      <c r="RUP64" s="31"/>
      <c r="RUQ64" s="31"/>
      <c r="RUR64" s="31"/>
      <c r="RUS64" s="32"/>
      <c r="RUT64" s="32"/>
      <c r="RUU64" s="32"/>
      <c r="RUV64" s="33"/>
      <c r="RUW64" s="34"/>
      <c r="RUX64" s="35"/>
      <c r="RUY64" s="34"/>
      <c r="RUZ64" s="35"/>
      <c r="RVA64" s="36"/>
      <c r="RVB64" s="36"/>
      <c r="RVC64" s="36"/>
      <c r="RVD64" s="37"/>
      <c r="RVE64" s="38"/>
      <c r="RVF64" s="39"/>
      <c r="RVG64" s="39"/>
      <c r="RVH64" s="39"/>
      <c r="RVI64" s="39"/>
      <c r="RVJ64" s="31"/>
      <c r="RVK64" s="31"/>
      <c r="RVL64" s="31"/>
      <c r="RVM64" s="31"/>
      <c r="RVN64" s="32"/>
      <c r="RVO64" s="32"/>
      <c r="RVP64" s="32"/>
      <c r="RVQ64" s="33"/>
      <c r="RVR64" s="34"/>
      <c r="RVS64" s="35"/>
      <c r="RVT64" s="34"/>
      <c r="RVU64" s="35"/>
      <c r="RVV64" s="36"/>
      <c r="RVW64" s="36"/>
      <c r="RVX64" s="36"/>
      <c r="RVY64" s="37"/>
      <c r="RVZ64" s="38"/>
      <c r="RWA64" s="39"/>
      <c r="RWB64" s="39"/>
      <c r="RWC64" s="39"/>
      <c r="RWD64" s="39"/>
      <c r="RWE64" s="31"/>
      <c r="RWF64" s="31"/>
      <c r="RWG64" s="31"/>
      <c r="RWH64" s="31"/>
      <c r="RWI64" s="32"/>
      <c r="RWJ64" s="32"/>
      <c r="RWK64" s="32"/>
      <c r="RWL64" s="33"/>
      <c r="RWM64" s="34"/>
      <c r="RWN64" s="35"/>
      <c r="RWO64" s="34"/>
      <c r="RWP64" s="35"/>
      <c r="RWQ64" s="36"/>
      <c r="RWR64" s="36"/>
      <c r="RWS64" s="36"/>
      <c r="RWT64" s="37"/>
      <c r="RWU64" s="38"/>
      <c r="RWV64" s="39"/>
      <c r="RWW64" s="39"/>
      <c r="RWX64" s="39"/>
      <c r="RWY64" s="39"/>
      <c r="RWZ64" s="31"/>
      <c r="RXA64" s="31"/>
      <c r="RXB64" s="31"/>
      <c r="RXC64" s="31"/>
      <c r="RXD64" s="32"/>
      <c r="RXE64" s="32"/>
      <c r="RXF64" s="32"/>
      <c r="RXG64" s="33"/>
      <c r="RXH64" s="34"/>
      <c r="RXI64" s="35"/>
      <c r="RXJ64" s="34"/>
      <c r="RXK64" s="35"/>
      <c r="RXL64" s="36"/>
      <c r="RXM64" s="36"/>
      <c r="RXN64" s="36"/>
      <c r="RXO64" s="37"/>
      <c r="RXP64" s="38"/>
      <c r="RXQ64" s="39"/>
      <c r="RXR64" s="39"/>
      <c r="RXS64" s="39"/>
      <c r="RXT64" s="39"/>
      <c r="RXU64" s="31"/>
      <c r="RXV64" s="31"/>
      <c r="RXW64" s="31"/>
      <c r="RXX64" s="31"/>
      <c r="RXY64" s="32"/>
      <c r="RXZ64" s="32"/>
      <c r="RYA64" s="32"/>
      <c r="RYB64" s="33"/>
      <c r="RYC64" s="34"/>
      <c r="RYD64" s="35"/>
      <c r="RYE64" s="34"/>
      <c r="RYF64" s="35"/>
      <c r="RYG64" s="36"/>
      <c r="RYH64" s="36"/>
      <c r="RYI64" s="36"/>
      <c r="RYJ64" s="37"/>
      <c r="RYK64" s="38"/>
      <c r="RYL64" s="39"/>
      <c r="RYM64" s="39"/>
      <c r="RYN64" s="39"/>
      <c r="RYO64" s="39"/>
      <c r="RYP64" s="31"/>
      <c r="RYQ64" s="31"/>
      <c r="RYR64" s="31"/>
      <c r="RYS64" s="31"/>
      <c r="RYT64" s="32"/>
      <c r="RYU64" s="32"/>
      <c r="RYV64" s="32"/>
      <c r="RYW64" s="33"/>
      <c r="RYX64" s="34"/>
      <c r="RYY64" s="35"/>
      <c r="RYZ64" s="34"/>
      <c r="RZA64" s="35"/>
      <c r="RZB64" s="36"/>
      <c r="RZC64" s="36"/>
      <c r="RZD64" s="36"/>
      <c r="RZE64" s="37"/>
      <c r="RZF64" s="38"/>
      <c r="RZG64" s="39"/>
      <c r="RZH64" s="39"/>
      <c r="RZI64" s="39"/>
      <c r="RZJ64" s="39"/>
      <c r="RZK64" s="31"/>
      <c r="RZL64" s="31"/>
      <c r="RZM64" s="31"/>
      <c r="RZN64" s="31"/>
      <c r="RZO64" s="32"/>
      <c r="RZP64" s="32"/>
      <c r="RZQ64" s="32"/>
      <c r="RZR64" s="33"/>
      <c r="RZS64" s="34"/>
      <c r="RZT64" s="35"/>
      <c r="RZU64" s="34"/>
      <c r="RZV64" s="35"/>
      <c r="RZW64" s="36"/>
      <c r="RZX64" s="36"/>
      <c r="RZY64" s="36"/>
      <c r="RZZ64" s="37"/>
      <c r="SAA64" s="38"/>
      <c r="SAB64" s="39"/>
      <c r="SAC64" s="39"/>
      <c r="SAD64" s="39"/>
      <c r="SAE64" s="39"/>
      <c r="SAF64" s="31"/>
      <c r="SAG64" s="31"/>
      <c r="SAH64" s="31"/>
      <c r="SAI64" s="31"/>
      <c r="SAJ64" s="32"/>
      <c r="SAK64" s="32"/>
      <c r="SAL64" s="32"/>
      <c r="SAM64" s="33"/>
      <c r="SAN64" s="34"/>
      <c r="SAO64" s="35"/>
      <c r="SAP64" s="34"/>
      <c r="SAQ64" s="35"/>
      <c r="SAR64" s="36"/>
      <c r="SAS64" s="36"/>
      <c r="SAT64" s="36"/>
      <c r="SAU64" s="37"/>
      <c r="SAV64" s="38"/>
      <c r="SAW64" s="39"/>
      <c r="SAX64" s="39"/>
      <c r="SAY64" s="39"/>
      <c r="SAZ64" s="39"/>
      <c r="SBA64" s="31"/>
      <c r="SBB64" s="31"/>
      <c r="SBC64" s="31"/>
      <c r="SBD64" s="31"/>
      <c r="SBE64" s="32"/>
      <c r="SBF64" s="32"/>
      <c r="SBG64" s="32"/>
      <c r="SBH64" s="33"/>
      <c r="SBI64" s="34"/>
      <c r="SBJ64" s="35"/>
      <c r="SBK64" s="34"/>
      <c r="SBL64" s="35"/>
      <c r="SBM64" s="36"/>
      <c r="SBN64" s="36"/>
      <c r="SBO64" s="36"/>
      <c r="SBP64" s="37"/>
      <c r="SBQ64" s="38"/>
      <c r="SBR64" s="39"/>
      <c r="SBS64" s="39"/>
      <c r="SBT64" s="39"/>
      <c r="SBU64" s="39"/>
      <c r="SBV64" s="31"/>
      <c r="SBW64" s="31"/>
      <c r="SBX64" s="31"/>
      <c r="SBY64" s="31"/>
      <c r="SBZ64" s="32"/>
      <c r="SCA64" s="32"/>
      <c r="SCB64" s="32"/>
      <c r="SCC64" s="33"/>
      <c r="SCD64" s="34"/>
      <c r="SCE64" s="35"/>
      <c r="SCF64" s="34"/>
      <c r="SCG64" s="35"/>
      <c r="SCH64" s="36"/>
      <c r="SCI64" s="36"/>
      <c r="SCJ64" s="36"/>
      <c r="SCK64" s="37"/>
      <c r="SCL64" s="38"/>
      <c r="SCM64" s="39"/>
      <c r="SCN64" s="39"/>
      <c r="SCO64" s="39"/>
      <c r="SCP64" s="39"/>
      <c r="SCQ64" s="31"/>
      <c r="SCR64" s="31"/>
      <c r="SCS64" s="31"/>
      <c r="SCT64" s="31"/>
      <c r="SCU64" s="32"/>
      <c r="SCV64" s="32"/>
      <c r="SCW64" s="32"/>
      <c r="SCX64" s="33"/>
      <c r="SCY64" s="34"/>
      <c r="SCZ64" s="35"/>
      <c r="SDA64" s="34"/>
      <c r="SDB64" s="35"/>
      <c r="SDC64" s="36"/>
      <c r="SDD64" s="36"/>
      <c r="SDE64" s="36"/>
      <c r="SDF64" s="37"/>
      <c r="SDG64" s="38"/>
      <c r="SDH64" s="39"/>
      <c r="SDI64" s="39"/>
      <c r="SDJ64" s="39"/>
      <c r="SDK64" s="39"/>
      <c r="SDL64" s="31"/>
      <c r="SDM64" s="31"/>
      <c r="SDN64" s="31"/>
      <c r="SDO64" s="31"/>
      <c r="SDP64" s="32"/>
      <c r="SDQ64" s="32"/>
      <c r="SDR64" s="32"/>
      <c r="SDS64" s="33"/>
      <c r="SDT64" s="34"/>
      <c r="SDU64" s="35"/>
      <c r="SDV64" s="34"/>
      <c r="SDW64" s="35"/>
      <c r="SDX64" s="36"/>
      <c r="SDY64" s="36"/>
      <c r="SDZ64" s="36"/>
      <c r="SEA64" s="37"/>
      <c r="SEB64" s="38"/>
      <c r="SEC64" s="39"/>
      <c r="SED64" s="39"/>
      <c r="SEE64" s="39"/>
      <c r="SEF64" s="39"/>
      <c r="SEG64" s="31"/>
      <c r="SEH64" s="31"/>
      <c r="SEI64" s="31"/>
      <c r="SEJ64" s="31"/>
      <c r="SEK64" s="32"/>
      <c r="SEL64" s="32"/>
      <c r="SEM64" s="32"/>
      <c r="SEN64" s="33"/>
      <c r="SEO64" s="34"/>
      <c r="SEP64" s="35"/>
      <c r="SEQ64" s="34"/>
      <c r="SER64" s="35"/>
      <c r="SES64" s="36"/>
      <c r="SET64" s="36"/>
      <c r="SEU64" s="36"/>
      <c r="SEV64" s="37"/>
      <c r="SEW64" s="38"/>
      <c r="SEX64" s="39"/>
      <c r="SEY64" s="39"/>
      <c r="SEZ64" s="39"/>
      <c r="SFA64" s="39"/>
      <c r="SFB64" s="31"/>
      <c r="SFC64" s="31"/>
      <c r="SFD64" s="31"/>
      <c r="SFE64" s="31"/>
      <c r="SFF64" s="32"/>
      <c r="SFG64" s="32"/>
      <c r="SFH64" s="32"/>
      <c r="SFI64" s="33"/>
      <c r="SFJ64" s="34"/>
      <c r="SFK64" s="35"/>
      <c r="SFL64" s="34"/>
      <c r="SFM64" s="35"/>
      <c r="SFN64" s="36"/>
      <c r="SFO64" s="36"/>
      <c r="SFP64" s="36"/>
      <c r="SFQ64" s="37"/>
      <c r="SFR64" s="38"/>
      <c r="SFS64" s="39"/>
      <c r="SFT64" s="39"/>
      <c r="SFU64" s="39"/>
      <c r="SFV64" s="39"/>
      <c r="SFW64" s="31"/>
      <c r="SFX64" s="31"/>
      <c r="SFY64" s="31"/>
      <c r="SFZ64" s="31"/>
      <c r="SGA64" s="32"/>
      <c r="SGB64" s="32"/>
      <c r="SGC64" s="32"/>
      <c r="SGD64" s="33"/>
      <c r="SGE64" s="34"/>
      <c r="SGF64" s="35"/>
      <c r="SGG64" s="34"/>
      <c r="SGH64" s="35"/>
      <c r="SGI64" s="36"/>
      <c r="SGJ64" s="36"/>
      <c r="SGK64" s="36"/>
      <c r="SGL64" s="37"/>
      <c r="SGM64" s="38"/>
      <c r="SGN64" s="39"/>
      <c r="SGO64" s="39"/>
      <c r="SGP64" s="39"/>
      <c r="SGQ64" s="39"/>
      <c r="SGR64" s="31"/>
      <c r="SGS64" s="31"/>
      <c r="SGT64" s="31"/>
      <c r="SGU64" s="31"/>
      <c r="SGV64" s="32"/>
      <c r="SGW64" s="32"/>
      <c r="SGX64" s="32"/>
      <c r="SGY64" s="33"/>
      <c r="SGZ64" s="34"/>
      <c r="SHA64" s="35"/>
      <c r="SHB64" s="34"/>
      <c r="SHC64" s="35"/>
      <c r="SHD64" s="36"/>
      <c r="SHE64" s="36"/>
      <c r="SHF64" s="36"/>
      <c r="SHG64" s="37"/>
      <c r="SHH64" s="38"/>
      <c r="SHI64" s="39"/>
      <c r="SHJ64" s="39"/>
      <c r="SHK64" s="39"/>
      <c r="SHL64" s="39"/>
      <c r="SHM64" s="31"/>
      <c r="SHN64" s="31"/>
      <c r="SHO64" s="31"/>
      <c r="SHP64" s="31"/>
      <c r="SHQ64" s="32"/>
      <c r="SHR64" s="32"/>
      <c r="SHS64" s="32"/>
      <c r="SHT64" s="33"/>
      <c r="SHU64" s="34"/>
      <c r="SHV64" s="35"/>
      <c r="SHW64" s="34"/>
      <c r="SHX64" s="35"/>
      <c r="SHY64" s="36"/>
      <c r="SHZ64" s="36"/>
      <c r="SIA64" s="36"/>
      <c r="SIB64" s="37"/>
      <c r="SIC64" s="38"/>
      <c r="SID64" s="39"/>
      <c r="SIE64" s="39"/>
      <c r="SIF64" s="39"/>
      <c r="SIG64" s="39"/>
      <c r="SIH64" s="31"/>
      <c r="SII64" s="31"/>
      <c r="SIJ64" s="31"/>
      <c r="SIK64" s="31"/>
      <c r="SIL64" s="32"/>
      <c r="SIM64" s="32"/>
      <c r="SIN64" s="32"/>
      <c r="SIO64" s="33"/>
      <c r="SIP64" s="34"/>
      <c r="SIQ64" s="35"/>
      <c r="SIR64" s="34"/>
      <c r="SIS64" s="35"/>
      <c r="SIT64" s="36"/>
      <c r="SIU64" s="36"/>
      <c r="SIV64" s="36"/>
      <c r="SIW64" s="37"/>
      <c r="SIX64" s="38"/>
      <c r="SIY64" s="39"/>
      <c r="SIZ64" s="39"/>
      <c r="SJA64" s="39"/>
      <c r="SJB64" s="39"/>
      <c r="SJC64" s="31"/>
      <c r="SJD64" s="31"/>
      <c r="SJE64" s="31"/>
      <c r="SJF64" s="31"/>
      <c r="SJG64" s="32"/>
      <c r="SJH64" s="32"/>
      <c r="SJI64" s="32"/>
      <c r="SJJ64" s="33"/>
      <c r="SJK64" s="34"/>
      <c r="SJL64" s="35"/>
      <c r="SJM64" s="34"/>
      <c r="SJN64" s="35"/>
      <c r="SJO64" s="36"/>
      <c r="SJP64" s="36"/>
      <c r="SJQ64" s="36"/>
      <c r="SJR64" s="37"/>
      <c r="SJS64" s="38"/>
      <c r="SJT64" s="39"/>
      <c r="SJU64" s="39"/>
      <c r="SJV64" s="39"/>
      <c r="SJW64" s="39"/>
      <c r="SJX64" s="31"/>
      <c r="SJY64" s="31"/>
      <c r="SJZ64" s="31"/>
      <c r="SKA64" s="31"/>
      <c r="SKB64" s="32"/>
      <c r="SKC64" s="32"/>
      <c r="SKD64" s="32"/>
      <c r="SKE64" s="33"/>
      <c r="SKF64" s="34"/>
      <c r="SKG64" s="35"/>
      <c r="SKH64" s="34"/>
      <c r="SKI64" s="35"/>
      <c r="SKJ64" s="36"/>
      <c r="SKK64" s="36"/>
      <c r="SKL64" s="36"/>
      <c r="SKM64" s="37"/>
      <c r="SKN64" s="38"/>
      <c r="SKO64" s="39"/>
      <c r="SKP64" s="39"/>
      <c r="SKQ64" s="39"/>
      <c r="SKR64" s="39"/>
      <c r="SKS64" s="31"/>
      <c r="SKT64" s="31"/>
      <c r="SKU64" s="31"/>
      <c r="SKV64" s="31"/>
      <c r="SKW64" s="32"/>
      <c r="SKX64" s="32"/>
      <c r="SKY64" s="32"/>
      <c r="SKZ64" s="33"/>
      <c r="SLA64" s="34"/>
      <c r="SLB64" s="35"/>
      <c r="SLC64" s="34"/>
      <c r="SLD64" s="35"/>
      <c r="SLE64" s="36"/>
      <c r="SLF64" s="36"/>
      <c r="SLG64" s="36"/>
      <c r="SLH64" s="37"/>
      <c r="SLI64" s="38"/>
      <c r="SLJ64" s="39"/>
      <c r="SLK64" s="39"/>
      <c r="SLL64" s="39"/>
      <c r="SLM64" s="39"/>
      <c r="SLN64" s="31"/>
      <c r="SLO64" s="31"/>
      <c r="SLP64" s="31"/>
      <c r="SLQ64" s="31"/>
      <c r="SLR64" s="32"/>
      <c r="SLS64" s="32"/>
      <c r="SLT64" s="32"/>
      <c r="SLU64" s="33"/>
      <c r="SLV64" s="34"/>
      <c r="SLW64" s="35"/>
      <c r="SLX64" s="34"/>
      <c r="SLY64" s="35"/>
      <c r="SLZ64" s="36"/>
      <c r="SMA64" s="36"/>
      <c r="SMB64" s="36"/>
      <c r="SMC64" s="37"/>
      <c r="SMD64" s="38"/>
      <c r="SME64" s="39"/>
      <c r="SMF64" s="39"/>
      <c r="SMG64" s="39"/>
      <c r="SMH64" s="39"/>
      <c r="SMI64" s="31"/>
      <c r="SMJ64" s="31"/>
      <c r="SMK64" s="31"/>
      <c r="SML64" s="31"/>
      <c r="SMM64" s="32"/>
      <c r="SMN64" s="32"/>
      <c r="SMO64" s="32"/>
      <c r="SMP64" s="33"/>
      <c r="SMQ64" s="34"/>
      <c r="SMR64" s="35"/>
      <c r="SMS64" s="34"/>
      <c r="SMT64" s="35"/>
      <c r="SMU64" s="36"/>
      <c r="SMV64" s="36"/>
      <c r="SMW64" s="36"/>
      <c r="SMX64" s="37"/>
      <c r="SMY64" s="38"/>
      <c r="SMZ64" s="39"/>
      <c r="SNA64" s="39"/>
      <c r="SNB64" s="39"/>
      <c r="SNC64" s="39"/>
      <c r="SND64" s="31"/>
      <c r="SNE64" s="31"/>
      <c r="SNF64" s="31"/>
      <c r="SNG64" s="31"/>
      <c r="SNH64" s="32"/>
      <c r="SNI64" s="32"/>
      <c r="SNJ64" s="32"/>
      <c r="SNK64" s="33"/>
      <c r="SNL64" s="34"/>
      <c r="SNM64" s="35"/>
      <c r="SNN64" s="34"/>
      <c r="SNO64" s="35"/>
      <c r="SNP64" s="36"/>
      <c r="SNQ64" s="36"/>
      <c r="SNR64" s="36"/>
      <c r="SNS64" s="37"/>
      <c r="SNT64" s="38"/>
      <c r="SNU64" s="39"/>
      <c r="SNV64" s="39"/>
      <c r="SNW64" s="39"/>
      <c r="SNX64" s="39"/>
      <c r="SNY64" s="31"/>
      <c r="SNZ64" s="31"/>
      <c r="SOA64" s="31"/>
      <c r="SOB64" s="31"/>
      <c r="SOC64" s="32"/>
      <c r="SOD64" s="32"/>
      <c r="SOE64" s="32"/>
      <c r="SOF64" s="33"/>
      <c r="SOG64" s="34"/>
      <c r="SOH64" s="35"/>
      <c r="SOI64" s="34"/>
      <c r="SOJ64" s="35"/>
      <c r="SOK64" s="36"/>
      <c r="SOL64" s="36"/>
      <c r="SOM64" s="36"/>
      <c r="SON64" s="37"/>
      <c r="SOO64" s="38"/>
      <c r="SOP64" s="39"/>
      <c r="SOQ64" s="39"/>
      <c r="SOR64" s="39"/>
      <c r="SOS64" s="39"/>
      <c r="SOT64" s="31"/>
      <c r="SOU64" s="31"/>
      <c r="SOV64" s="31"/>
      <c r="SOW64" s="31"/>
      <c r="SOX64" s="32"/>
      <c r="SOY64" s="32"/>
      <c r="SOZ64" s="32"/>
      <c r="SPA64" s="33"/>
      <c r="SPB64" s="34"/>
      <c r="SPC64" s="35"/>
      <c r="SPD64" s="34"/>
      <c r="SPE64" s="35"/>
      <c r="SPF64" s="36"/>
      <c r="SPG64" s="36"/>
      <c r="SPH64" s="36"/>
      <c r="SPI64" s="37"/>
      <c r="SPJ64" s="38"/>
      <c r="SPK64" s="39"/>
      <c r="SPL64" s="39"/>
      <c r="SPM64" s="39"/>
      <c r="SPN64" s="39"/>
      <c r="SPO64" s="31"/>
      <c r="SPP64" s="31"/>
      <c r="SPQ64" s="31"/>
      <c r="SPR64" s="31"/>
      <c r="SPS64" s="32"/>
      <c r="SPT64" s="32"/>
      <c r="SPU64" s="32"/>
      <c r="SPV64" s="33"/>
      <c r="SPW64" s="34"/>
      <c r="SPX64" s="35"/>
      <c r="SPY64" s="34"/>
      <c r="SPZ64" s="35"/>
      <c r="SQA64" s="36"/>
      <c r="SQB64" s="36"/>
      <c r="SQC64" s="36"/>
      <c r="SQD64" s="37"/>
      <c r="SQE64" s="38"/>
      <c r="SQF64" s="39"/>
      <c r="SQG64" s="39"/>
      <c r="SQH64" s="39"/>
      <c r="SQI64" s="39"/>
      <c r="SQJ64" s="31"/>
      <c r="SQK64" s="31"/>
      <c r="SQL64" s="31"/>
      <c r="SQM64" s="31"/>
      <c r="SQN64" s="32"/>
      <c r="SQO64" s="32"/>
      <c r="SQP64" s="32"/>
      <c r="SQQ64" s="33"/>
      <c r="SQR64" s="34"/>
      <c r="SQS64" s="35"/>
      <c r="SQT64" s="34"/>
      <c r="SQU64" s="35"/>
      <c r="SQV64" s="36"/>
      <c r="SQW64" s="36"/>
      <c r="SQX64" s="36"/>
      <c r="SQY64" s="37"/>
      <c r="SQZ64" s="38"/>
      <c r="SRA64" s="39"/>
      <c r="SRB64" s="39"/>
      <c r="SRC64" s="39"/>
      <c r="SRD64" s="39"/>
      <c r="SRE64" s="31"/>
      <c r="SRF64" s="31"/>
      <c r="SRG64" s="31"/>
      <c r="SRH64" s="31"/>
      <c r="SRI64" s="32"/>
      <c r="SRJ64" s="32"/>
      <c r="SRK64" s="32"/>
      <c r="SRL64" s="33"/>
      <c r="SRM64" s="34"/>
      <c r="SRN64" s="35"/>
      <c r="SRO64" s="34"/>
      <c r="SRP64" s="35"/>
      <c r="SRQ64" s="36"/>
      <c r="SRR64" s="36"/>
      <c r="SRS64" s="36"/>
      <c r="SRT64" s="37"/>
      <c r="SRU64" s="38"/>
      <c r="SRV64" s="39"/>
      <c r="SRW64" s="39"/>
      <c r="SRX64" s="39"/>
      <c r="SRY64" s="39"/>
      <c r="SRZ64" s="31"/>
      <c r="SSA64" s="31"/>
      <c r="SSB64" s="31"/>
      <c r="SSC64" s="31"/>
      <c r="SSD64" s="32"/>
      <c r="SSE64" s="32"/>
      <c r="SSF64" s="32"/>
      <c r="SSG64" s="33"/>
      <c r="SSH64" s="34"/>
      <c r="SSI64" s="35"/>
      <c r="SSJ64" s="34"/>
      <c r="SSK64" s="35"/>
      <c r="SSL64" s="36"/>
      <c r="SSM64" s="36"/>
      <c r="SSN64" s="36"/>
      <c r="SSO64" s="37"/>
      <c r="SSP64" s="38"/>
      <c r="SSQ64" s="39"/>
      <c r="SSR64" s="39"/>
      <c r="SSS64" s="39"/>
      <c r="SST64" s="39"/>
      <c r="SSU64" s="31"/>
      <c r="SSV64" s="31"/>
      <c r="SSW64" s="31"/>
      <c r="SSX64" s="31"/>
      <c r="SSY64" s="32"/>
      <c r="SSZ64" s="32"/>
      <c r="STA64" s="32"/>
      <c r="STB64" s="33"/>
      <c r="STC64" s="34"/>
      <c r="STD64" s="35"/>
      <c r="STE64" s="34"/>
      <c r="STF64" s="35"/>
      <c r="STG64" s="36"/>
      <c r="STH64" s="36"/>
      <c r="STI64" s="36"/>
      <c r="STJ64" s="37"/>
      <c r="STK64" s="38"/>
      <c r="STL64" s="39"/>
      <c r="STM64" s="39"/>
      <c r="STN64" s="39"/>
      <c r="STO64" s="39"/>
      <c r="STP64" s="31"/>
      <c r="STQ64" s="31"/>
      <c r="STR64" s="31"/>
      <c r="STS64" s="31"/>
      <c r="STT64" s="32"/>
      <c r="STU64" s="32"/>
      <c r="STV64" s="32"/>
      <c r="STW64" s="33"/>
      <c r="STX64" s="34"/>
      <c r="STY64" s="35"/>
      <c r="STZ64" s="34"/>
      <c r="SUA64" s="35"/>
      <c r="SUB64" s="36"/>
      <c r="SUC64" s="36"/>
      <c r="SUD64" s="36"/>
      <c r="SUE64" s="37"/>
      <c r="SUF64" s="38"/>
      <c r="SUG64" s="39"/>
      <c r="SUH64" s="39"/>
      <c r="SUI64" s="39"/>
      <c r="SUJ64" s="39"/>
      <c r="SUK64" s="31"/>
      <c r="SUL64" s="31"/>
      <c r="SUM64" s="31"/>
      <c r="SUN64" s="31"/>
      <c r="SUO64" s="32"/>
      <c r="SUP64" s="32"/>
      <c r="SUQ64" s="32"/>
      <c r="SUR64" s="33"/>
      <c r="SUS64" s="34"/>
      <c r="SUT64" s="35"/>
      <c r="SUU64" s="34"/>
      <c r="SUV64" s="35"/>
      <c r="SUW64" s="36"/>
      <c r="SUX64" s="36"/>
      <c r="SUY64" s="36"/>
      <c r="SUZ64" s="37"/>
      <c r="SVA64" s="38"/>
      <c r="SVB64" s="39"/>
      <c r="SVC64" s="39"/>
      <c r="SVD64" s="39"/>
      <c r="SVE64" s="39"/>
      <c r="SVF64" s="31"/>
      <c r="SVG64" s="31"/>
      <c r="SVH64" s="31"/>
      <c r="SVI64" s="31"/>
      <c r="SVJ64" s="32"/>
      <c r="SVK64" s="32"/>
      <c r="SVL64" s="32"/>
      <c r="SVM64" s="33"/>
      <c r="SVN64" s="34"/>
      <c r="SVO64" s="35"/>
      <c r="SVP64" s="34"/>
      <c r="SVQ64" s="35"/>
      <c r="SVR64" s="36"/>
      <c r="SVS64" s="36"/>
      <c r="SVT64" s="36"/>
      <c r="SVU64" s="37"/>
      <c r="SVV64" s="38"/>
      <c r="SVW64" s="39"/>
      <c r="SVX64" s="39"/>
      <c r="SVY64" s="39"/>
      <c r="SVZ64" s="39"/>
      <c r="SWA64" s="31"/>
      <c r="SWB64" s="31"/>
      <c r="SWC64" s="31"/>
      <c r="SWD64" s="31"/>
      <c r="SWE64" s="32"/>
      <c r="SWF64" s="32"/>
      <c r="SWG64" s="32"/>
      <c r="SWH64" s="33"/>
      <c r="SWI64" s="34"/>
      <c r="SWJ64" s="35"/>
      <c r="SWK64" s="34"/>
      <c r="SWL64" s="35"/>
      <c r="SWM64" s="36"/>
      <c r="SWN64" s="36"/>
      <c r="SWO64" s="36"/>
      <c r="SWP64" s="37"/>
      <c r="SWQ64" s="38"/>
      <c r="SWR64" s="39"/>
      <c r="SWS64" s="39"/>
      <c r="SWT64" s="39"/>
      <c r="SWU64" s="39"/>
      <c r="SWV64" s="31"/>
      <c r="SWW64" s="31"/>
      <c r="SWX64" s="31"/>
      <c r="SWY64" s="31"/>
      <c r="SWZ64" s="32"/>
      <c r="SXA64" s="32"/>
      <c r="SXB64" s="32"/>
      <c r="SXC64" s="33"/>
      <c r="SXD64" s="34"/>
      <c r="SXE64" s="35"/>
      <c r="SXF64" s="34"/>
      <c r="SXG64" s="35"/>
      <c r="SXH64" s="36"/>
      <c r="SXI64" s="36"/>
      <c r="SXJ64" s="36"/>
      <c r="SXK64" s="37"/>
      <c r="SXL64" s="38"/>
      <c r="SXM64" s="39"/>
      <c r="SXN64" s="39"/>
      <c r="SXO64" s="39"/>
      <c r="SXP64" s="39"/>
      <c r="SXQ64" s="31"/>
      <c r="SXR64" s="31"/>
      <c r="SXS64" s="31"/>
      <c r="SXT64" s="31"/>
      <c r="SXU64" s="32"/>
      <c r="SXV64" s="32"/>
      <c r="SXW64" s="32"/>
      <c r="SXX64" s="33"/>
      <c r="SXY64" s="34"/>
      <c r="SXZ64" s="35"/>
      <c r="SYA64" s="34"/>
      <c r="SYB64" s="35"/>
      <c r="SYC64" s="36"/>
      <c r="SYD64" s="36"/>
      <c r="SYE64" s="36"/>
      <c r="SYF64" s="37"/>
      <c r="SYG64" s="38"/>
      <c r="SYH64" s="39"/>
      <c r="SYI64" s="39"/>
      <c r="SYJ64" s="39"/>
      <c r="SYK64" s="39"/>
      <c r="SYL64" s="31"/>
      <c r="SYM64" s="31"/>
      <c r="SYN64" s="31"/>
      <c r="SYO64" s="31"/>
      <c r="SYP64" s="32"/>
      <c r="SYQ64" s="32"/>
      <c r="SYR64" s="32"/>
      <c r="SYS64" s="33"/>
      <c r="SYT64" s="34"/>
      <c r="SYU64" s="35"/>
      <c r="SYV64" s="34"/>
      <c r="SYW64" s="35"/>
      <c r="SYX64" s="36"/>
      <c r="SYY64" s="36"/>
      <c r="SYZ64" s="36"/>
      <c r="SZA64" s="37"/>
      <c r="SZB64" s="38"/>
      <c r="SZC64" s="39"/>
      <c r="SZD64" s="39"/>
      <c r="SZE64" s="39"/>
      <c r="SZF64" s="39"/>
      <c r="SZG64" s="31"/>
      <c r="SZH64" s="31"/>
      <c r="SZI64" s="31"/>
      <c r="SZJ64" s="31"/>
      <c r="SZK64" s="32"/>
      <c r="SZL64" s="32"/>
      <c r="SZM64" s="32"/>
      <c r="SZN64" s="33"/>
      <c r="SZO64" s="34"/>
      <c r="SZP64" s="35"/>
      <c r="SZQ64" s="34"/>
      <c r="SZR64" s="35"/>
      <c r="SZS64" s="36"/>
      <c r="SZT64" s="36"/>
      <c r="SZU64" s="36"/>
      <c r="SZV64" s="37"/>
      <c r="SZW64" s="38"/>
      <c r="SZX64" s="39"/>
      <c r="SZY64" s="39"/>
      <c r="SZZ64" s="39"/>
      <c r="TAA64" s="39"/>
      <c r="TAB64" s="31"/>
      <c r="TAC64" s="31"/>
      <c r="TAD64" s="31"/>
      <c r="TAE64" s="31"/>
      <c r="TAF64" s="32"/>
      <c r="TAG64" s="32"/>
      <c r="TAH64" s="32"/>
      <c r="TAI64" s="33"/>
      <c r="TAJ64" s="34"/>
      <c r="TAK64" s="35"/>
      <c r="TAL64" s="34"/>
      <c r="TAM64" s="35"/>
      <c r="TAN64" s="36"/>
      <c r="TAO64" s="36"/>
      <c r="TAP64" s="36"/>
      <c r="TAQ64" s="37"/>
      <c r="TAR64" s="38"/>
      <c r="TAS64" s="39"/>
      <c r="TAT64" s="39"/>
      <c r="TAU64" s="39"/>
      <c r="TAV64" s="39"/>
      <c r="TAW64" s="31"/>
      <c r="TAX64" s="31"/>
      <c r="TAY64" s="31"/>
      <c r="TAZ64" s="31"/>
      <c r="TBA64" s="32"/>
      <c r="TBB64" s="32"/>
      <c r="TBC64" s="32"/>
      <c r="TBD64" s="33"/>
      <c r="TBE64" s="34"/>
      <c r="TBF64" s="35"/>
      <c r="TBG64" s="34"/>
      <c r="TBH64" s="35"/>
      <c r="TBI64" s="36"/>
      <c r="TBJ64" s="36"/>
      <c r="TBK64" s="36"/>
      <c r="TBL64" s="37"/>
      <c r="TBM64" s="38"/>
      <c r="TBN64" s="39"/>
      <c r="TBO64" s="39"/>
      <c r="TBP64" s="39"/>
      <c r="TBQ64" s="39"/>
      <c r="TBR64" s="31"/>
      <c r="TBS64" s="31"/>
      <c r="TBT64" s="31"/>
      <c r="TBU64" s="31"/>
      <c r="TBV64" s="32"/>
      <c r="TBW64" s="32"/>
      <c r="TBX64" s="32"/>
      <c r="TBY64" s="33"/>
      <c r="TBZ64" s="34"/>
      <c r="TCA64" s="35"/>
      <c r="TCB64" s="34"/>
      <c r="TCC64" s="35"/>
      <c r="TCD64" s="36"/>
      <c r="TCE64" s="36"/>
      <c r="TCF64" s="36"/>
      <c r="TCG64" s="37"/>
      <c r="TCH64" s="38"/>
      <c r="TCI64" s="39"/>
      <c r="TCJ64" s="39"/>
      <c r="TCK64" s="39"/>
      <c r="TCL64" s="39"/>
      <c r="TCM64" s="31"/>
      <c r="TCN64" s="31"/>
      <c r="TCO64" s="31"/>
      <c r="TCP64" s="31"/>
      <c r="TCQ64" s="32"/>
      <c r="TCR64" s="32"/>
      <c r="TCS64" s="32"/>
      <c r="TCT64" s="33"/>
      <c r="TCU64" s="34"/>
      <c r="TCV64" s="35"/>
      <c r="TCW64" s="34"/>
      <c r="TCX64" s="35"/>
      <c r="TCY64" s="36"/>
      <c r="TCZ64" s="36"/>
      <c r="TDA64" s="36"/>
      <c r="TDB64" s="37"/>
      <c r="TDC64" s="38"/>
      <c r="TDD64" s="39"/>
      <c r="TDE64" s="39"/>
      <c r="TDF64" s="39"/>
      <c r="TDG64" s="39"/>
      <c r="TDH64" s="31"/>
      <c r="TDI64" s="31"/>
      <c r="TDJ64" s="31"/>
      <c r="TDK64" s="31"/>
      <c r="TDL64" s="32"/>
      <c r="TDM64" s="32"/>
      <c r="TDN64" s="32"/>
      <c r="TDO64" s="33"/>
      <c r="TDP64" s="34"/>
      <c r="TDQ64" s="35"/>
      <c r="TDR64" s="34"/>
      <c r="TDS64" s="35"/>
      <c r="TDT64" s="36"/>
      <c r="TDU64" s="36"/>
      <c r="TDV64" s="36"/>
      <c r="TDW64" s="37"/>
      <c r="TDX64" s="38"/>
      <c r="TDY64" s="39"/>
      <c r="TDZ64" s="39"/>
      <c r="TEA64" s="39"/>
      <c r="TEB64" s="39"/>
      <c r="TEC64" s="31"/>
      <c r="TED64" s="31"/>
      <c r="TEE64" s="31"/>
      <c r="TEF64" s="31"/>
      <c r="TEG64" s="32"/>
      <c r="TEH64" s="32"/>
      <c r="TEI64" s="32"/>
      <c r="TEJ64" s="33"/>
      <c r="TEK64" s="34"/>
      <c r="TEL64" s="35"/>
      <c r="TEM64" s="34"/>
      <c r="TEN64" s="35"/>
      <c r="TEO64" s="36"/>
      <c r="TEP64" s="36"/>
      <c r="TEQ64" s="36"/>
      <c r="TER64" s="37"/>
      <c r="TES64" s="38"/>
      <c r="TET64" s="39"/>
      <c r="TEU64" s="39"/>
      <c r="TEV64" s="39"/>
      <c r="TEW64" s="39"/>
      <c r="TEX64" s="31"/>
      <c r="TEY64" s="31"/>
      <c r="TEZ64" s="31"/>
      <c r="TFA64" s="31"/>
      <c r="TFB64" s="32"/>
      <c r="TFC64" s="32"/>
      <c r="TFD64" s="32"/>
      <c r="TFE64" s="33"/>
      <c r="TFF64" s="34"/>
      <c r="TFG64" s="35"/>
      <c r="TFH64" s="34"/>
      <c r="TFI64" s="35"/>
      <c r="TFJ64" s="36"/>
      <c r="TFK64" s="36"/>
      <c r="TFL64" s="36"/>
      <c r="TFM64" s="37"/>
      <c r="TFN64" s="38"/>
      <c r="TFO64" s="39"/>
      <c r="TFP64" s="39"/>
      <c r="TFQ64" s="39"/>
      <c r="TFR64" s="39"/>
      <c r="TFS64" s="31"/>
      <c r="TFT64" s="31"/>
      <c r="TFU64" s="31"/>
      <c r="TFV64" s="31"/>
      <c r="TFW64" s="32"/>
      <c r="TFX64" s="32"/>
      <c r="TFY64" s="32"/>
      <c r="TFZ64" s="33"/>
      <c r="TGA64" s="34"/>
      <c r="TGB64" s="35"/>
      <c r="TGC64" s="34"/>
      <c r="TGD64" s="35"/>
      <c r="TGE64" s="36"/>
      <c r="TGF64" s="36"/>
      <c r="TGG64" s="36"/>
      <c r="TGH64" s="37"/>
      <c r="TGI64" s="38"/>
      <c r="TGJ64" s="39"/>
      <c r="TGK64" s="39"/>
      <c r="TGL64" s="39"/>
      <c r="TGM64" s="39"/>
      <c r="TGN64" s="31"/>
      <c r="TGO64" s="31"/>
      <c r="TGP64" s="31"/>
      <c r="TGQ64" s="31"/>
      <c r="TGR64" s="32"/>
      <c r="TGS64" s="32"/>
      <c r="TGT64" s="32"/>
      <c r="TGU64" s="33"/>
      <c r="TGV64" s="34"/>
      <c r="TGW64" s="35"/>
      <c r="TGX64" s="34"/>
      <c r="TGY64" s="35"/>
      <c r="TGZ64" s="36"/>
      <c r="THA64" s="36"/>
      <c r="THB64" s="36"/>
      <c r="THC64" s="37"/>
      <c r="THD64" s="38"/>
      <c r="THE64" s="39"/>
      <c r="THF64" s="39"/>
      <c r="THG64" s="39"/>
      <c r="THH64" s="39"/>
      <c r="THI64" s="31"/>
      <c r="THJ64" s="31"/>
      <c r="THK64" s="31"/>
      <c r="THL64" s="31"/>
      <c r="THM64" s="32"/>
      <c r="THN64" s="32"/>
      <c r="THO64" s="32"/>
      <c r="THP64" s="33"/>
      <c r="THQ64" s="34"/>
      <c r="THR64" s="35"/>
      <c r="THS64" s="34"/>
      <c r="THT64" s="35"/>
      <c r="THU64" s="36"/>
      <c r="THV64" s="36"/>
      <c r="THW64" s="36"/>
      <c r="THX64" s="37"/>
      <c r="THY64" s="38"/>
      <c r="THZ64" s="39"/>
      <c r="TIA64" s="39"/>
      <c r="TIB64" s="39"/>
      <c r="TIC64" s="39"/>
      <c r="TID64" s="31"/>
      <c r="TIE64" s="31"/>
      <c r="TIF64" s="31"/>
      <c r="TIG64" s="31"/>
      <c r="TIH64" s="32"/>
      <c r="TII64" s="32"/>
      <c r="TIJ64" s="32"/>
      <c r="TIK64" s="33"/>
      <c r="TIL64" s="34"/>
      <c r="TIM64" s="35"/>
      <c r="TIN64" s="34"/>
      <c r="TIO64" s="35"/>
      <c r="TIP64" s="36"/>
      <c r="TIQ64" s="36"/>
      <c r="TIR64" s="36"/>
      <c r="TIS64" s="37"/>
      <c r="TIT64" s="38"/>
      <c r="TIU64" s="39"/>
      <c r="TIV64" s="39"/>
      <c r="TIW64" s="39"/>
      <c r="TIX64" s="39"/>
      <c r="TIY64" s="31"/>
      <c r="TIZ64" s="31"/>
      <c r="TJA64" s="31"/>
      <c r="TJB64" s="31"/>
      <c r="TJC64" s="32"/>
      <c r="TJD64" s="32"/>
      <c r="TJE64" s="32"/>
      <c r="TJF64" s="33"/>
      <c r="TJG64" s="34"/>
      <c r="TJH64" s="35"/>
      <c r="TJI64" s="34"/>
      <c r="TJJ64" s="35"/>
      <c r="TJK64" s="36"/>
      <c r="TJL64" s="36"/>
      <c r="TJM64" s="36"/>
      <c r="TJN64" s="37"/>
      <c r="TJO64" s="38"/>
      <c r="TJP64" s="39"/>
      <c r="TJQ64" s="39"/>
      <c r="TJR64" s="39"/>
      <c r="TJS64" s="39"/>
      <c r="TJT64" s="31"/>
      <c r="TJU64" s="31"/>
      <c r="TJV64" s="31"/>
      <c r="TJW64" s="31"/>
      <c r="TJX64" s="32"/>
      <c r="TJY64" s="32"/>
      <c r="TJZ64" s="32"/>
      <c r="TKA64" s="33"/>
      <c r="TKB64" s="34"/>
      <c r="TKC64" s="35"/>
      <c r="TKD64" s="34"/>
      <c r="TKE64" s="35"/>
      <c r="TKF64" s="36"/>
      <c r="TKG64" s="36"/>
      <c r="TKH64" s="36"/>
      <c r="TKI64" s="37"/>
      <c r="TKJ64" s="38"/>
      <c r="TKK64" s="39"/>
      <c r="TKL64" s="39"/>
      <c r="TKM64" s="39"/>
      <c r="TKN64" s="39"/>
      <c r="TKO64" s="31"/>
      <c r="TKP64" s="31"/>
      <c r="TKQ64" s="31"/>
      <c r="TKR64" s="31"/>
      <c r="TKS64" s="32"/>
      <c r="TKT64" s="32"/>
      <c r="TKU64" s="32"/>
      <c r="TKV64" s="33"/>
      <c r="TKW64" s="34"/>
      <c r="TKX64" s="35"/>
      <c r="TKY64" s="34"/>
      <c r="TKZ64" s="35"/>
      <c r="TLA64" s="36"/>
      <c r="TLB64" s="36"/>
      <c r="TLC64" s="36"/>
      <c r="TLD64" s="37"/>
      <c r="TLE64" s="38"/>
      <c r="TLF64" s="39"/>
      <c r="TLG64" s="39"/>
      <c r="TLH64" s="39"/>
      <c r="TLI64" s="39"/>
      <c r="TLJ64" s="31"/>
      <c r="TLK64" s="31"/>
      <c r="TLL64" s="31"/>
      <c r="TLM64" s="31"/>
      <c r="TLN64" s="32"/>
      <c r="TLO64" s="32"/>
      <c r="TLP64" s="32"/>
      <c r="TLQ64" s="33"/>
      <c r="TLR64" s="34"/>
      <c r="TLS64" s="35"/>
      <c r="TLT64" s="34"/>
      <c r="TLU64" s="35"/>
      <c r="TLV64" s="36"/>
      <c r="TLW64" s="36"/>
      <c r="TLX64" s="36"/>
      <c r="TLY64" s="37"/>
      <c r="TLZ64" s="38"/>
      <c r="TMA64" s="39"/>
      <c r="TMB64" s="39"/>
      <c r="TMC64" s="39"/>
      <c r="TMD64" s="39"/>
      <c r="TME64" s="31"/>
      <c r="TMF64" s="31"/>
      <c r="TMG64" s="31"/>
      <c r="TMH64" s="31"/>
      <c r="TMI64" s="32"/>
      <c r="TMJ64" s="32"/>
      <c r="TMK64" s="32"/>
      <c r="TML64" s="33"/>
      <c r="TMM64" s="34"/>
      <c r="TMN64" s="35"/>
      <c r="TMO64" s="34"/>
      <c r="TMP64" s="35"/>
      <c r="TMQ64" s="36"/>
      <c r="TMR64" s="36"/>
      <c r="TMS64" s="36"/>
      <c r="TMT64" s="37"/>
      <c r="TMU64" s="38"/>
      <c r="TMV64" s="39"/>
      <c r="TMW64" s="39"/>
      <c r="TMX64" s="39"/>
      <c r="TMY64" s="39"/>
      <c r="TMZ64" s="31"/>
      <c r="TNA64" s="31"/>
      <c r="TNB64" s="31"/>
      <c r="TNC64" s="31"/>
      <c r="TND64" s="32"/>
      <c r="TNE64" s="32"/>
      <c r="TNF64" s="32"/>
      <c r="TNG64" s="33"/>
      <c r="TNH64" s="34"/>
      <c r="TNI64" s="35"/>
      <c r="TNJ64" s="34"/>
      <c r="TNK64" s="35"/>
      <c r="TNL64" s="36"/>
      <c r="TNM64" s="36"/>
      <c r="TNN64" s="36"/>
      <c r="TNO64" s="37"/>
      <c r="TNP64" s="38"/>
      <c r="TNQ64" s="39"/>
      <c r="TNR64" s="39"/>
      <c r="TNS64" s="39"/>
      <c r="TNT64" s="39"/>
      <c r="TNU64" s="31"/>
      <c r="TNV64" s="31"/>
      <c r="TNW64" s="31"/>
      <c r="TNX64" s="31"/>
      <c r="TNY64" s="32"/>
      <c r="TNZ64" s="32"/>
      <c r="TOA64" s="32"/>
      <c r="TOB64" s="33"/>
      <c r="TOC64" s="34"/>
      <c r="TOD64" s="35"/>
      <c r="TOE64" s="34"/>
      <c r="TOF64" s="35"/>
      <c r="TOG64" s="36"/>
      <c r="TOH64" s="36"/>
      <c r="TOI64" s="36"/>
      <c r="TOJ64" s="37"/>
      <c r="TOK64" s="38"/>
      <c r="TOL64" s="39"/>
      <c r="TOM64" s="39"/>
      <c r="TON64" s="39"/>
      <c r="TOO64" s="39"/>
      <c r="TOP64" s="31"/>
      <c r="TOQ64" s="31"/>
      <c r="TOR64" s="31"/>
      <c r="TOS64" s="31"/>
      <c r="TOT64" s="32"/>
      <c r="TOU64" s="32"/>
      <c r="TOV64" s="32"/>
      <c r="TOW64" s="33"/>
      <c r="TOX64" s="34"/>
      <c r="TOY64" s="35"/>
      <c r="TOZ64" s="34"/>
      <c r="TPA64" s="35"/>
      <c r="TPB64" s="36"/>
      <c r="TPC64" s="36"/>
      <c r="TPD64" s="36"/>
      <c r="TPE64" s="37"/>
      <c r="TPF64" s="38"/>
      <c r="TPG64" s="39"/>
      <c r="TPH64" s="39"/>
      <c r="TPI64" s="39"/>
      <c r="TPJ64" s="39"/>
      <c r="TPK64" s="31"/>
      <c r="TPL64" s="31"/>
      <c r="TPM64" s="31"/>
      <c r="TPN64" s="31"/>
      <c r="TPO64" s="32"/>
      <c r="TPP64" s="32"/>
      <c r="TPQ64" s="32"/>
      <c r="TPR64" s="33"/>
      <c r="TPS64" s="34"/>
      <c r="TPT64" s="35"/>
      <c r="TPU64" s="34"/>
      <c r="TPV64" s="35"/>
      <c r="TPW64" s="36"/>
      <c r="TPX64" s="36"/>
      <c r="TPY64" s="36"/>
      <c r="TPZ64" s="37"/>
      <c r="TQA64" s="38"/>
      <c r="TQB64" s="39"/>
      <c r="TQC64" s="39"/>
      <c r="TQD64" s="39"/>
      <c r="TQE64" s="39"/>
      <c r="TQF64" s="31"/>
      <c r="TQG64" s="31"/>
      <c r="TQH64" s="31"/>
      <c r="TQI64" s="31"/>
      <c r="TQJ64" s="32"/>
      <c r="TQK64" s="32"/>
      <c r="TQL64" s="32"/>
      <c r="TQM64" s="33"/>
      <c r="TQN64" s="34"/>
      <c r="TQO64" s="35"/>
      <c r="TQP64" s="34"/>
      <c r="TQQ64" s="35"/>
      <c r="TQR64" s="36"/>
      <c r="TQS64" s="36"/>
      <c r="TQT64" s="36"/>
      <c r="TQU64" s="37"/>
      <c r="TQV64" s="38"/>
      <c r="TQW64" s="39"/>
      <c r="TQX64" s="39"/>
      <c r="TQY64" s="39"/>
      <c r="TQZ64" s="39"/>
      <c r="TRA64" s="31"/>
      <c r="TRB64" s="31"/>
      <c r="TRC64" s="31"/>
      <c r="TRD64" s="31"/>
      <c r="TRE64" s="32"/>
      <c r="TRF64" s="32"/>
      <c r="TRG64" s="32"/>
      <c r="TRH64" s="33"/>
      <c r="TRI64" s="34"/>
      <c r="TRJ64" s="35"/>
      <c r="TRK64" s="34"/>
      <c r="TRL64" s="35"/>
      <c r="TRM64" s="36"/>
      <c r="TRN64" s="36"/>
      <c r="TRO64" s="36"/>
      <c r="TRP64" s="37"/>
      <c r="TRQ64" s="38"/>
      <c r="TRR64" s="39"/>
      <c r="TRS64" s="39"/>
      <c r="TRT64" s="39"/>
      <c r="TRU64" s="39"/>
      <c r="TRV64" s="31"/>
      <c r="TRW64" s="31"/>
      <c r="TRX64" s="31"/>
      <c r="TRY64" s="31"/>
      <c r="TRZ64" s="32"/>
      <c r="TSA64" s="32"/>
      <c r="TSB64" s="32"/>
      <c r="TSC64" s="33"/>
      <c r="TSD64" s="34"/>
      <c r="TSE64" s="35"/>
      <c r="TSF64" s="34"/>
      <c r="TSG64" s="35"/>
      <c r="TSH64" s="36"/>
      <c r="TSI64" s="36"/>
      <c r="TSJ64" s="36"/>
      <c r="TSK64" s="37"/>
      <c r="TSL64" s="38"/>
      <c r="TSM64" s="39"/>
      <c r="TSN64" s="39"/>
      <c r="TSO64" s="39"/>
      <c r="TSP64" s="39"/>
      <c r="TSQ64" s="31"/>
      <c r="TSR64" s="31"/>
      <c r="TSS64" s="31"/>
      <c r="TST64" s="31"/>
      <c r="TSU64" s="32"/>
      <c r="TSV64" s="32"/>
      <c r="TSW64" s="32"/>
      <c r="TSX64" s="33"/>
      <c r="TSY64" s="34"/>
      <c r="TSZ64" s="35"/>
      <c r="TTA64" s="34"/>
      <c r="TTB64" s="35"/>
      <c r="TTC64" s="36"/>
      <c r="TTD64" s="36"/>
      <c r="TTE64" s="36"/>
      <c r="TTF64" s="37"/>
      <c r="TTG64" s="38"/>
      <c r="TTH64" s="39"/>
      <c r="TTI64" s="39"/>
      <c r="TTJ64" s="39"/>
      <c r="TTK64" s="39"/>
      <c r="TTL64" s="31"/>
      <c r="TTM64" s="31"/>
      <c r="TTN64" s="31"/>
      <c r="TTO64" s="31"/>
      <c r="TTP64" s="32"/>
      <c r="TTQ64" s="32"/>
      <c r="TTR64" s="32"/>
      <c r="TTS64" s="33"/>
      <c r="TTT64" s="34"/>
      <c r="TTU64" s="35"/>
      <c r="TTV64" s="34"/>
      <c r="TTW64" s="35"/>
      <c r="TTX64" s="36"/>
      <c r="TTY64" s="36"/>
      <c r="TTZ64" s="36"/>
      <c r="TUA64" s="37"/>
      <c r="TUB64" s="38"/>
      <c r="TUC64" s="39"/>
      <c r="TUD64" s="39"/>
      <c r="TUE64" s="39"/>
      <c r="TUF64" s="39"/>
      <c r="TUG64" s="31"/>
      <c r="TUH64" s="31"/>
      <c r="TUI64" s="31"/>
      <c r="TUJ64" s="31"/>
      <c r="TUK64" s="32"/>
      <c r="TUL64" s="32"/>
      <c r="TUM64" s="32"/>
      <c r="TUN64" s="33"/>
      <c r="TUO64" s="34"/>
      <c r="TUP64" s="35"/>
      <c r="TUQ64" s="34"/>
      <c r="TUR64" s="35"/>
      <c r="TUS64" s="36"/>
      <c r="TUT64" s="36"/>
      <c r="TUU64" s="36"/>
      <c r="TUV64" s="37"/>
      <c r="TUW64" s="38"/>
      <c r="TUX64" s="39"/>
      <c r="TUY64" s="39"/>
      <c r="TUZ64" s="39"/>
      <c r="TVA64" s="39"/>
      <c r="TVB64" s="31"/>
      <c r="TVC64" s="31"/>
      <c r="TVD64" s="31"/>
      <c r="TVE64" s="31"/>
      <c r="TVF64" s="32"/>
      <c r="TVG64" s="32"/>
      <c r="TVH64" s="32"/>
      <c r="TVI64" s="33"/>
      <c r="TVJ64" s="34"/>
      <c r="TVK64" s="35"/>
      <c r="TVL64" s="34"/>
      <c r="TVM64" s="35"/>
      <c r="TVN64" s="36"/>
      <c r="TVO64" s="36"/>
      <c r="TVP64" s="36"/>
      <c r="TVQ64" s="37"/>
      <c r="TVR64" s="38"/>
      <c r="TVS64" s="39"/>
      <c r="TVT64" s="39"/>
      <c r="TVU64" s="39"/>
      <c r="TVV64" s="39"/>
      <c r="TVW64" s="31"/>
      <c r="TVX64" s="31"/>
      <c r="TVY64" s="31"/>
      <c r="TVZ64" s="31"/>
      <c r="TWA64" s="32"/>
      <c r="TWB64" s="32"/>
      <c r="TWC64" s="32"/>
      <c r="TWD64" s="33"/>
      <c r="TWE64" s="34"/>
      <c r="TWF64" s="35"/>
      <c r="TWG64" s="34"/>
      <c r="TWH64" s="35"/>
      <c r="TWI64" s="36"/>
      <c r="TWJ64" s="36"/>
      <c r="TWK64" s="36"/>
      <c r="TWL64" s="37"/>
      <c r="TWM64" s="38"/>
      <c r="TWN64" s="39"/>
      <c r="TWO64" s="39"/>
      <c r="TWP64" s="39"/>
      <c r="TWQ64" s="39"/>
      <c r="TWR64" s="31"/>
      <c r="TWS64" s="31"/>
      <c r="TWT64" s="31"/>
      <c r="TWU64" s="31"/>
      <c r="TWV64" s="32"/>
      <c r="TWW64" s="32"/>
      <c r="TWX64" s="32"/>
      <c r="TWY64" s="33"/>
      <c r="TWZ64" s="34"/>
      <c r="TXA64" s="35"/>
      <c r="TXB64" s="34"/>
      <c r="TXC64" s="35"/>
      <c r="TXD64" s="36"/>
      <c r="TXE64" s="36"/>
      <c r="TXF64" s="36"/>
      <c r="TXG64" s="37"/>
      <c r="TXH64" s="38"/>
      <c r="TXI64" s="39"/>
      <c r="TXJ64" s="39"/>
      <c r="TXK64" s="39"/>
      <c r="TXL64" s="39"/>
      <c r="TXM64" s="31"/>
      <c r="TXN64" s="31"/>
      <c r="TXO64" s="31"/>
      <c r="TXP64" s="31"/>
      <c r="TXQ64" s="32"/>
      <c r="TXR64" s="32"/>
      <c r="TXS64" s="32"/>
      <c r="TXT64" s="33"/>
      <c r="TXU64" s="34"/>
      <c r="TXV64" s="35"/>
      <c r="TXW64" s="34"/>
      <c r="TXX64" s="35"/>
      <c r="TXY64" s="36"/>
      <c r="TXZ64" s="36"/>
      <c r="TYA64" s="36"/>
      <c r="TYB64" s="37"/>
      <c r="TYC64" s="38"/>
      <c r="TYD64" s="39"/>
      <c r="TYE64" s="39"/>
      <c r="TYF64" s="39"/>
      <c r="TYG64" s="39"/>
      <c r="TYH64" s="31"/>
      <c r="TYI64" s="31"/>
      <c r="TYJ64" s="31"/>
      <c r="TYK64" s="31"/>
      <c r="TYL64" s="32"/>
      <c r="TYM64" s="32"/>
      <c r="TYN64" s="32"/>
      <c r="TYO64" s="33"/>
      <c r="TYP64" s="34"/>
      <c r="TYQ64" s="35"/>
      <c r="TYR64" s="34"/>
      <c r="TYS64" s="35"/>
      <c r="TYT64" s="36"/>
      <c r="TYU64" s="36"/>
      <c r="TYV64" s="36"/>
      <c r="TYW64" s="37"/>
      <c r="TYX64" s="38"/>
      <c r="TYY64" s="39"/>
      <c r="TYZ64" s="39"/>
      <c r="TZA64" s="39"/>
      <c r="TZB64" s="39"/>
      <c r="TZC64" s="31"/>
      <c r="TZD64" s="31"/>
      <c r="TZE64" s="31"/>
      <c r="TZF64" s="31"/>
      <c r="TZG64" s="32"/>
      <c r="TZH64" s="32"/>
      <c r="TZI64" s="32"/>
      <c r="TZJ64" s="33"/>
      <c r="TZK64" s="34"/>
      <c r="TZL64" s="35"/>
      <c r="TZM64" s="34"/>
      <c r="TZN64" s="35"/>
      <c r="TZO64" s="36"/>
      <c r="TZP64" s="36"/>
      <c r="TZQ64" s="36"/>
      <c r="TZR64" s="37"/>
      <c r="TZS64" s="38"/>
      <c r="TZT64" s="39"/>
      <c r="TZU64" s="39"/>
      <c r="TZV64" s="39"/>
      <c r="TZW64" s="39"/>
      <c r="TZX64" s="31"/>
      <c r="TZY64" s="31"/>
      <c r="TZZ64" s="31"/>
      <c r="UAA64" s="31"/>
      <c r="UAB64" s="32"/>
      <c r="UAC64" s="32"/>
      <c r="UAD64" s="32"/>
      <c r="UAE64" s="33"/>
      <c r="UAF64" s="34"/>
      <c r="UAG64" s="35"/>
      <c r="UAH64" s="34"/>
      <c r="UAI64" s="35"/>
      <c r="UAJ64" s="36"/>
      <c r="UAK64" s="36"/>
      <c r="UAL64" s="36"/>
      <c r="UAM64" s="37"/>
      <c r="UAN64" s="38"/>
      <c r="UAO64" s="39"/>
      <c r="UAP64" s="39"/>
      <c r="UAQ64" s="39"/>
      <c r="UAR64" s="39"/>
      <c r="UAS64" s="31"/>
      <c r="UAT64" s="31"/>
      <c r="UAU64" s="31"/>
      <c r="UAV64" s="31"/>
      <c r="UAW64" s="32"/>
      <c r="UAX64" s="32"/>
      <c r="UAY64" s="32"/>
      <c r="UAZ64" s="33"/>
      <c r="UBA64" s="34"/>
      <c r="UBB64" s="35"/>
      <c r="UBC64" s="34"/>
      <c r="UBD64" s="35"/>
      <c r="UBE64" s="36"/>
      <c r="UBF64" s="36"/>
      <c r="UBG64" s="36"/>
      <c r="UBH64" s="37"/>
      <c r="UBI64" s="38"/>
      <c r="UBJ64" s="39"/>
      <c r="UBK64" s="39"/>
      <c r="UBL64" s="39"/>
      <c r="UBM64" s="39"/>
      <c r="UBN64" s="31"/>
      <c r="UBO64" s="31"/>
      <c r="UBP64" s="31"/>
      <c r="UBQ64" s="31"/>
      <c r="UBR64" s="32"/>
      <c r="UBS64" s="32"/>
      <c r="UBT64" s="32"/>
      <c r="UBU64" s="33"/>
      <c r="UBV64" s="34"/>
      <c r="UBW64" s="35"/>
      <c r="UBX64" s="34"/>
      <c r="UBY64" s="35"/>
      <c r="UBZ64" s="36"/>
      <c r="UCA64" s="36"/>
      <c r="UCB64" s="36"/>
      <c r="UCC64" s="37"/>
      <c r="UCD64" s="38"/>
      <c r="UCE64" s="39"/>
      <c r="UCF64" s="39"/>
      <c r="UCG64" s="39"/>
      <c r="UCH64" s="39"/>
      <c r="UCI64" s="31"/>
      <c r="UCJ64" s="31"/>
      <c r="UCK64" s="31"/>
      <c r="UCL64" s="31"/>
      <c r="UCM64" s="32"/>
      <c r="UCN64" s="32"/>
      <c r="UCO64" s="32"/>
      <c r="UCP64" s="33"/>
      <c r="UCQ64" s="34"/>
      <c r="UCR64" s="35"/>
      <c r="UCS64" s="34"/>
      <c r="UCT64" s="35"/>
      <c r="UCU64" s="36"/>
      <c r="UCV64" s="36"/>
      <c r="UCW64" s="36"/>
      <c r="UCX64" s="37"/>
      <c r="UCY64" s="38"/>
      <c r="UCZ64" s="39"/>
      <c r="UDA64" s="39"/>
      <c r="UDB64" s="39"/>
      <c r="UDC64" s="39"/>
      <c r="UDD64" s="31"/>
      <c r="UDE64" s="31"/>
      <c r="UDF64" s="31"/>
      <c r="UDG64" s="31"/>
      <c r="UDH64" s="32"/>
      <c r="UDI64" s="32"/>
      <c r="UDJ64" s="32"/>
      <c r="UDK64" s="33"/>
      <c r="UDL64" s="34"/>
      <c r="UDM64" s="35"/>
      <c r="UDN64" s="34"/>
      <c r="UDO64" s="35"/>
      <c r="UDP64" s="36"/>
      <c r="UDQ64" s="36"/>
      <c r="UDR64" s="36"/>
      <c r="UDS64" s="37"/>
      <c r="UDT64" s="38"/>
      <c r="UDU64" s="39"/>
      <c r="UDV64" s="39"/>
      <c r="UDW64" s="39"/>
      <c r="UDX64" s="39"/>
      <c r="UDY64" s="31"/>
      <c r="UDZ64" s="31"/>
      <c r="UEA64" s="31"/>
      <c r="UEB64" s="31"/>
      <c r="UEC64" s="32"/>
      <c r="UED64" s="32"/>
      <c r="UEE64" s="32"/>
      <c r="UEF64" s="33"/>
      <c r="UEG64" s="34"/>
      <c r="UEH64" s="35"/>
      <c r="UEI64" s="34"/>
      <c r="UEJ64" s="35"/>
      <c r="UEK64" s="36"/>
      <c r="UEL64" s="36"/>
      <c r="UEM64" s="36"/>
      <c r="UEN64" s="37"/>
      <c r="UEO64" s="38"/>
      <c r="UEP64" s="39"/>
      <c r="UEQ64" s="39"/>
      <c r="UER64" s="39"/>
      <c r="UES64" s="39"/>
      <c r="UET64" s="31"/>
      <c r="UEU64" s="31"/>
      <c r="UEV64" s="31"/>
      <c r="UEW64" s="31"/>
      <c r="UEX64" s="32"/>
      <c r="UEY64" s="32"/>
      <c r="UEZ64" s="32"/>
      <c r="UFA64" s="33"/>
      <c r="UFB64" s="34"/>
      <c r="UFC64" s="35"/>
      <c r="UFD64" s="34"/>
      <c r="UFE64" s="35"/>
      <c r="UFF64" s="36"/>
      <c r="UFG64" s="36"/>
      <c r="UFH64" s="36"/>
      <c r="UFI64" s="37"/>
      <c r="UFJ64" s="38"/>
      <c r="UFK64" s="39"/>
      <c r="UFL64" s="39"/>
      <c r="UFM64" s="39"/>
      <c r="UFN64" s="39"/>
      <c r="UFO64" s="31"/>
      <c r="UFP64" s="31"/>
      <c r="UFQ64" s="31"/>
      <c r="UFR64" s="31"/>
      <c r="UFS64" s="32"/>
      <c r="UFT64" s="32"/>
      <c r="UFU64" s="32"/>
      <c r="UFV64" s="33"/>
      <c r="UFW64" s="34"/>
      <c r="UFX64" s="35"/>
      <c r="UFY64" s="34"/>
      <c r="UFZ64" s="35"/>
      <c r="UGA64" s="36"/>
      <c r="UGB64" s="36"/>
      <c r="UGC64" s="36"/>
      <c r="UGD64" s="37"/>
      <c r="UGE64" s="38"/>
      <c r="UGF64" s="39"/>
      <c r="UGG64" s="39"/>
      <c r="UGH64" s="39"/>
      <c r="UGI64" s="39"/>
      <c r="UGJ64" s="31"/>
      <c r="UGK64" s="31"/>
      <c r="UGL64" s="31"/>
      <c r="UGM64" s="31"/>
      <c r="UGN64" s="32"/>
      <c r="UGO64" s="32"/>
      <c r="UGP64" s="32"/>
      <c r="UGQ64" s="33"/>
      <c r="UGR64" s="34"/>
      <c r="UGS64" s="35"/>
      <c r="UGT64" s="34"/>
      <c r="UGU64" s="35"/>
      <c r="UGV64" s="36"/>
      <c r="UGW64" s="36"/>
      <c r="UGX64" s="36"/>
      <c r="UGY64" s="37"/>
      <c r="UGZ64" s="38"/>
      <c r="UHA64" s="39"/>
      <c r="UHB64" s="39"/>
      <c r="UHC64" s="39"/>
      <c r="UHD64" s="39"/>
      <c r="UHE64" s="31"/>
      <c r="UHF64" s="31"/>
      <c r="UHG64" s="31"/>
      <c r="UHH64" s="31"/>
      <c r="UHI64" s="32"/>
      <c r="UHJ64" s="32"/>
      <c r="UHK64" s="32"/>
      <c r="UHL64" s="33"/>
      <c r="UHM64" s="34"/>
      <c r="UHN64" s="35"/>
      <c r="UHO64" s="34"/>
      <c r="UHP64" s="35"/>
      <c r="UHQ64" s="36"/>
      <c r="UHR64" s="36"/>
      <c r="UHS64" s="36"/>
      <c r="UHT64" s="37"/>
      <c r="UHU64" s="38"/>
      <c r="UHV64" s="39"/>
      <c r="UHW64" s="39"/>
      <c r="UHX64" s="39"/>
      <c r="UHY64" s="39"/>
      <c r="UHZ64" s="31"/>
      <c r="UIA64" s="31"/>
      <c r="UIB64" s="31"/>
      <c r="UIC64" s="31"/>
      <c r="UID64" s="32"/>
      <c r="UIE64" s="32"/>
      <c r="UIF64" s="32"/>
      <c r="UIG64" s="33"/>
      <c r="UIH64" s="34"/>
      <c r="UII64" s="35"/>
      <c r="UIJ64" s="34"/>
      <c r="UIK64" s="35"/>
      <c r="UIL64" s="36"/>
      <c r="UIM64" s="36"/>
      <c r="UIN64" s="36"/>
      <c r="UIO64" s="37"/>
      <c r="UIP64" s="38"/>
      <c r="UIQ64" s="39"/>
      <c r="UIR64" s="39"/>
      <c r="UIS64" s="39"/>
      <c r="UIT64" s="39"/>
      <c r="UIU64" s="31"/>
      <c r="UIV64" s="31"/>
      <c r="UIW64" s="31"/>
      <c r="UIX64" s="31"/>
      <c r="UIY64" s="32"/>
      <c r="UIZ64" s="32"/>
      <c r="UJA64" s="32"/>
      <c r="UJB64" s="33"/>
      <c r="UJC64" s="34"/>
      <c r="UJD64" s="35"/>
      <c r="UJE64" s="34"/>
      <c r="UJF64" s="35"/>
      <c r="UJG64" s="36"/>
      <c r="UJH64" s="36"/>
      <c r="UJI64" s="36"/>
      <c r="UJJ64" s="37"/>
      <c r="UJK64" s="38"/>
      <c r="UJL64" s="39"/>
      <c r="UJM64" s="39"/>
      <c r="UJN64" s="39"/>
      <c r="UJO64" s="39"/>
      <c r="UJP64" s="31"/>
      <c r="UJQ64" s="31"/>
      <c r="UJR64" s="31"/>
      <c r="UJS64" s="31"/>
      <c r="UJT64" s="32"/>
      <c r="UJU64" s="32"/>
      <c r="UJV64" s="32"/>
      <c r="UJW64" s="33"/>
      <c r="UJX64" s="34"/>
      <c r="UJY64" s="35"/>
      <c r="UJZ64" s="34"/>
      <c r="UKA64" s="35"/>
      <c r="UKB64" s="36"/>
      <c r="UKC64" s="36"/>
      <c r="UKD64" s="36"/>
      <c r="UKE64" s="37"/>
      <c r="UKF64" s="38"/>
      <c r="UKG64" s="39"/>
      <c r="UKH64" s="39"/>
      <c r="UKI64" s="39"/>
      <c r="UKJ64" s="39"/>
      <c r="UKK64" s="31"/>
      <c r="UKL64" s="31"/>
      <c r="UKM64" s="31"/>
      <c r="UKN64" s="31"/>
      <c r="UKO64" s="32"/>
      <c r="UKP64" s="32"/>
      <c r="UKQ64" s="32"/>
      <c r="UKR64" s="33"/>
      <c r="UKS64" s="34"/>
      <c r="UKT64" s="35"/>
      <c r="UKU64" s="34"/>
      <c r="UKV64" s="35"/>
      <c r="UKW64" s="36"/>
      <c r="UKX64" s="36"/>
      <c r="UKY64" s="36"/>
      <c r="UKZ64" s="37"/>
      <c r="ULA64" s="38"/>
      <c r="ULB64" s="39"/>
      <c r="ULC64" s="39"/>
      <c r="ULD64" s="39"/>
      <c r="ULE64" s="39"/>
      <c r="ULF64" s="31"/>
      <c r="ULG64" s="31"/>
      <c r="ULH64" s="31"/>
      <c r="ULI64" s="31"/>
      <c r="ULJ64" s="32"/>
      <c r="ULK64" s="32"/>
      <c r="ULL64" s="32"/>
      <c r="ULM64" s="33"/>
      <c r="ULN64" s="34"/>
      <c r="ULO64" s="35"/>
      <c r="ULP64" s="34"/>
      <c r="ULQ64" s="35"/>
      <c r="ULR64" s="36"/>
      <c r="ULS64" s="36"/>
      <c r="ULT64" s="36"/>
      <c r="ULU64" s="37"/>
      <c r="ULV64" s="38"/>
      <c r="ULW64" s="39"/>
      <c r="ULX64" s="39"/>
      <c r="ULY64" s="39"/>
      <c r="ULZ64" s="39"/>
      <c r="UMA64" s="31"/>
      <c r="UMB64" s="31"/>
      <c r="UMC64" s="31"/>
      <c r="UMD64" s="31"/>
      <c r="UME64" s="32"/>
      <c r="UMF64" s="32"/>
      <c r="UMG64" s="32"/>
      <c r="UMH64" s="33"/>
      <c r="UMI64" s="34"/>
      <c r="UMJ64" s="35"/>
      <c r="UMK64" s="34"/>
      <c r="UML64" s="35"/>
      <c r="UMM64" s="36"/>
      <c r="UMN64" s="36"/>
      <c r="UMO64" s="36"/>
      <c r="UMP64" s="37"/>
      <c r="UMQ64" s="38"/>
      <c r="UMR64" s="39"/>
      <c r="UMS64" s="39"/>
      <c r="UMT64" s="39"/>
      <c r="UMU64" s="39"/>
      <c r="UMV64" s="31"/>
      <c r="UMW64" s="31"/>
      <c r="UMX64" s="31"/>
      <c r="UMY64" s="31"/>
      <c r="UMZ64" s="32"/>
      <c r="UNA64" s="32"/>
      <c r="UNB64" s="32"/>
      <c r="UNC64" s="33"/>
      <c r="UND64" s="34"/>
      <c r="UNE64" s="35"/>
      <c r="UNF64" s="34"/>
      <c r="UNG64" s="35"/>
      <c r="UNH64" s="36"/>
      <c r="UNI64" s="36"/>
      <c r="UNJ64" s="36"/>
      <c r="UNK64" s="37"/>
      <c r="UNL64" s="38"/>
      <c r="UNM64" s="39"/>
      <c r="UNN64" s="39"/>
      <c r="UNO64" s="39"/>
      <c r="UNP64" s="39"/>
      <c r="UNQ64" s="31"/>
      <c r="UNR64" s="31"/>
      <c r="UNS64" s="31"/>
      <c r="UNT64" s="31"/>
      <c r="UNU64" s="32"/>
      <c r="UNV64" s="32"/>
      <c r="UNW64" s="32"/>
      <c r="UNX64" s="33"/>
      <c r="UNY64" s="34"/>
      <c r="UNZ64" s="35"/>
      <c r="UOA64" s="34"/>
      <c r="UOB64" s="35"/>
      <c r="UOC64" s="36"/>
      <c r="UOD64" s="36"/>
      <c r="UOE64" s="36"/>
      <c r="UOF64" s="37"/>
      <c r="UOG64" s="38"/>
      <c r="UOH64" s="39"/>
      <c r="UOI64" s="39"/>
      <c r="UOJ64" s="39"/>
      <c r="UOK64" s="39"/>
      <c r="UOL64" s="31"/>
      <c r="UOM64" s="31"/>
      <c r="UON64" s="31"/>
      <c r="UOO64" s="31"/>
      <c r="UOP64" s="32"/>
      <c r="UOQ64" s="32"/>
      <c r="UOR64" s="32"/>
      <c r="UOS64" s="33"/>
      <c r="UOT64" s="34"/>
      <c r="UOU64" s="35"/>
      <c r="UOV64" s="34"/>
      <c r="UOW64" s="35"/>
      <c r="UOX64" s="36"/>
      <c r="UOY64" s="36"/>
      <c r="UOZ64" s="36"/>
      <c r="UPA64" s="37"/>
      <c r="UPB64" s="38"/>
      <c r="UPC64" s="39"/>
      <c r="UPD64" s="39"/>
      <c r="UPE64" s="39"/>
      <c r="UPF64" s="39"/>
      <c r="UPG64" s="31"/>
      <c r="UPH64" s="31"/>
      <c r="UPI64" s="31"/>
      <c r="UPJ64" s="31"/>
      <c r="UPK64" s="32"/>
      <c r="UPL64" s="32"/>
      <c r="UPM64" s="32"/>
      <c r="UPN64" s="33"/>
      <c r="UPO64" s="34"/>
      <c r="UPP64" s="35"/>
      <c r="UPQ64" s="34"/>
      <c r="UPR64" s="35"/>
      <c r="UPS64" s="36"/>
      <c r="UPT64" s="36"/>
      <c r="UPU64" s="36"/>
      <c r="UPV64" s="37"/>
      <c r="UPW64" s="38"/>
      <c r="UPX64" s="39"/>
      <c r="UPY64" s="39"/>
      <c r="UPZ64" s="39"/>
      <c r="UQA64" s="39"/>
      <c r="UQB64" s="31"/>
      <c r="UQC64" s="31"/>
      <c r="UQD64" s="31"/>
      <c r="UQE64" s="31"/>
      <c r="UQF64" s="32"/>
      <c r="UQG64" s="32"/>
      <c r="UQH64" s="32"/>
      <c r="UQI64" s="33"/>
      <c r="UQJ64" s="34"/>
      <c r="UQK64" s="35"/>
      <c r="UQL64" s="34"/>
      <c r="UQM64" s="35"/>
      <c r="UQN64" s="36"/>
      <c r="UQO64" s="36"/>
      <c r="UQP64" s="36"/>
      <c r="UQQ64" s="37"/>
      <c r="UQR64" s="38"/>
      <c r="UQS64" s="39"/>
      <c r="UQT64" s="39"/>
      <c r="UQU64" s="39"/>
      <c r="UQV64" s="39"/>
      <c r="UQW64" s="31"/>
      <c r="UQX64" s="31"/>
      <c r="UQY64" s="31"/>
      <c r="UQZ64" s="31"/>
      <c r="URA64" s="32"/>
      <c r="URB64" s="32"/>
      <c r="URC64" s="32"/>
      <c r="URD64" s="33"/>
      <c r="URE64" s="34"/>
      <c r="URF64" s="35"/>
      <c r="URG64" s="34"/>
      <c r="URH64" s="35"/>
      <c r="URI64" s="36"/>
      <c r="URJ64" s="36"/>
      <c r="URK64" s="36"/>
      <c r="URL64" s="37"/>
      <c r="URM64" s="38"/>
      <c r="URN64" s="39"/>
      <c r="URO64" s="39"/>
      <c r="URP64" s="39"/>
      <c r="URQ64" s="39"/>
      <c r="URR64" s="31"/>
      <c r="URS64" s="31"/>
      <c r="URT64" s="31"/>
      <c r="URU64" s="31"/>
      <c r="URV64" s="32"/>
      <c r="URW64" s="32"/>
      <c r="URX64" s="32"/>
      <c r="URY64" s="33"/>
      <c r="URZ64" s="34"/>
      <c r="USA64" s="35"/>
      <c r="USB64" s="34"/>
      <c r="USC64" s="35"/>
      <c r="USD64" s="36"/>
      <c r="USE64" s="36"/>
      <c r="USF64" s="36"/>
      <c r="USG64" s="37"/>
      <c r="USH64" s="38"/>
      <c r="USI64" s="39"/>
      <c r="USJ64" s="39"/>
      <c r="USK64" s="39"/>
      <c r="USL64" s="39"/>
      <c r="USM64" s="31"/>
      <c r="USN64" s="31"/>
      <c r="USO64" s="31"/>
      <c r="USP64" s="31"/>
      <c r="USQ64" s="32"/>
      <c r="USR64" s="32"/>
      <c r="USS64" s="32"/>
      <c r="UST64" s="33"/>
      <c r="USU64" s="34"/>
      <c r="USV64" s="35"/>
      <c r="USW64" s="34"/>
      <c r="USX64" s="35"/>
      <c r="USY64" s="36"/>
      <c r="USZ64" s="36"/>
      <c r="UTA64" s="36"/>
      <c r="UTB64" s="37"/>
      <c r="UTC64" s="38"/>
      <c r="UTD64" s="39"/>
      <c r="UTE64" s="39"/>
      <c r="UTF64" s="39"/>
      <c r="UTG64" s="39"/>
      <c r="UTH64" s="31"/>
      <c r="UTI64" s="31"/>
      <c r="UTJ64" s="31"/>
      <c r="UTK64" s="31"/>
      <c r="UTL64" s="32"/>
      <c r="UTM64" s="32"/>
      <c r="UTN64" s="32"/>
      <c r="UTO64" s="33"/>
      <c r="UTP64" s="34"/>
      <c r="UTQ64" s="35"/>
      <c r="UTR64" s="34"/>
      <c r="UTS64" s="35"/>
      <c r="UTT64" s="36"/>
      <c r="UTU64" s="36"/>
      <c r="UTV64" s="36"/>
      <c r="UTW64" s="37"/>
      <c r="UTX64" s="38"/>
      <c r="UTY64" s="39"/>
      <c r="UTZ64" s="39"/>
      <c r="UUA64" s="39"/>
      <c r="UUB64" s="39"/>
      <c r="UUC64" s="31"/>
      <c r="UUD64" s="31"/>
      <c r="UUE64" s="31"/>
      <c r="UUF64" s="31"/>
      <c r="UUG64" s="32"/>
      <c r="UUH64" s="32"/>
      <c r="UUI64" s="32"/>
      <c r="UUJ64" s="33"/>
      <c r="UUK64" s="34"/>
      <c r="UUL64" s="35"/>
      <c r="UUM64" s="34"/>
      <c r="UUN64" s="35"/>
      <c r="UUO64" s="36"/>
      <c r="UUP64" s="36"/>
      <c r="UUQ64" s="36"/>
      <c r="UUR64" s="37"/>
      <c r="UUS64" s="38"/>
      <c r="UUT64" s="39"/>
      <c r="UUU64" s="39"/>
      <c r="UUV64" s="39"/>
      <c r="UUW64" s="39"/>
      <c r="UUX64" s="31"/>
      <c r="UUY64" s="31"/>
      <c r="UUZ64" s="31"/>
      <c r="UVA64" s="31"/>
      <c r="UVB64" s="32"/>
      <c r="UVC64" s="32"/>
      <c r="UVD64" s="32"/>
      <c r="UVE64" s="33"/>
      <c r="UVF64" s="34"/>
      <c r="UVG64" s="35"/>
      <c r="UVH64" s="34"/>
      <c r="UVI64" s="35"/>
      <c r="UVJ64" s="36"/>
      <c r="UVK64" s="36"/>
      <c r="UVL64" s="36"/>
      <c r="UVM64" s="37"/>
      <c r="UVN64" s="38"/>
      <c r="UVO64" s="39"/>
      <c r="UVP64" s="39"/>
      <c r="UVQ64" s="39"/>
      <c r="UVR64" s="39"/>
      <c r="UVS64" s="31"/>
      <c r="UVT64" s="31"/>
      <c r="UVU64" s="31"/>
      <c r="UVV64" s="31"/>
      <c r="UVW64" s="32"/>
      <c r="UVX64" s="32"/>
      <c r="UVY64" s="32"/>
      <c r="UVZ64" s="33"/>
      <c r="UWA64" s="34"/>
      <c r="UWB64" s="35"/>
      <c r="UWC64" s="34"/>
      <c r="UWD64" s="35"/>
      <c r="UWE64" s="36"/>
      <c r="UWF64" s="36"/>
      <c r="UWG64" s="36"/>
      <c r="UWH64" s="37"/>
      <c r="UWI64" s="38"/>
      <c r="UWJ64" s="39"/>
      <c r="UWK64" s="39"/>
      <c r="UWL64" s="39"/>
      <c r="UWM64" s="39"/>
      <c r="UWN64" s="31"/>
      <c r="UWO64" s="31"/>
      <c r="UWP64" s="31"/>
      <c r="UWQ64" s="31"/>
      <c r="UWR64" s="32"/>
      <c r="UWS64" s="32"/>
      <c r="UWT64" s="32"/>
      <c r="UWU64" s="33"/>
      <c r="UWV64" s="34"/>
      <c r="UWW64" s="35"/>
      <c r="UWX64" s="34"/>
      <c r="UWY64" s="35"/>
      <c r="UWZ64" s="36"/>
      <c r="UXA64" s="36"/>
      <c r="UXB64" s="36"/>
      <c r="UXC64" s="37"/>
      <c r="UXD64" s="38"/>
      <c r="UXE64" s="39"/>
      <c r="UXF64" s="39"/>
      <c r="UXG64" s="39"/>
      <c r="UXH64" s="39"/>
      <c r="UXI64" s="31"/>
      <c r="UXJ64" s="31"/>
      <c r="UXK64" s="31"/>
      <c r="UXL64" s="31"/>
      <c r="UXM64" s="32"/>
      <c r="UXN64" s="32"/>
      <c r="UXO64" s="32"/>
      <c r="UXP64" s="33"/>
      <c r="UXQ64" s="34"/>
      <c r="UXR64" s="35"/>
      <c r="UXS64" s="34"/>
      <c r="UXT64" s="35"/>
      <c r="UXU64" s="36"/>
      <c r="UXV64" s="36"/>
      <c r="UXW64" s="36"/>
      <c r="UXX64" s="37"/>
      <c r="UXY64" s="38"/>
      <c r="UXZ64" s="39"/>
      <c r="UYA64" s="39"/>
      <c r="UYB64" s="39"/>
      <c r="UYC64" s="39"/>
      <c r="UYD64" s="31"/>
      <c r="UYE64" s="31"/>
      <c r="UYF64" s="31"/>
      <c r="UYG64" s="31"/>
      <c r="UYH64" s="32"/>
      <c r="UYI64" s="32"/>
      <c r="UYJ64" s="32"/>
      <c r="UYK64" s="33"/>
      <c r="UYL64" s="34"/>
      <c r="UYM64" s="35"/>
      <c r="UYN64" s="34"/>
      <c r="UYO64" s="35"/>
      <c r="UYP64" s="36"/>
      <c r="UYQ64" s="36"/>
      <c r="UYR64" s="36"/>
      <c r="UYS64" s="37"/>
      <c r="UYT64" s="38"/>
      <c r="UYU64" s="39"/>
      <c r="UYV64" s="39"/>
      <c r="UYW64" s="39"/>
      <c r="UYX64" s="39"/>
      <c r="UYY64" s="31"/>
      <c r="UYZ64" s="31"/>
      <c r="UZA64" s="31"/>
      <c r="UZB64" s="31"/>
      <c r="UZC64" s="32"/>
      <c r="UZD64" s="32"/>
      <c r="UZE64" s="32"/>
      <c r="UZF64" s="33"/>
      <c r="UZG64" s="34"/>
      <c r="UZH64" s="35"/>
      <c r="UZI64" s="34"/>
      <c r="UZJ64" s="35"/>
      <c r="UZK64" s="36"/>
      <c r="UZL64" s="36"/>
      <c r="UZM64" s="36"/>
      <c r="UZN64" s="37"/>
      <c r="UZO64" s="38"/>
      <c r="UZP64" s="39"/>
      <c r="UZQ64" s="39"/>
      <c r="UZR64" s="39"/>
      <c r="UZS64" s="39"/>
      <c r="UZT64" s="31"/>
      <c r="UZU64" s="31"/>
      <c r="UZV64" s="31"/>
      <c r="UZW64" s="31"/>
      <c r="UZX64" s="32"/>
      <c r="UZY64" s="32"/>
      <c r="UZZ64" s="32"/>
      <c r="VAA64" s="33"/>
      <c r="VAB64" s="34"/>
      <c r="VAC64" s="35"/>
      <c r="VAD64" s="34"/>
      <c r="VAE64" s="35"/>
      <c r="VAF64" s="36"/>
      <c r="VAG64" s="36"/>
      <c r="VAH64" s="36"/>
      <c r="VAI64" s="37"/>
      <c r="VAJ64" s="38"/>
      <c r="VAK64" s="39"/>
      <c r="VAL64" s="39"/>
      <c r="VAM64" s="39"/>
      <c r="VAN64" s="39"/>
      <c r="VAO64" s="31"/>
      <c r="VAP64" s="31"/>
      <c r="VAQ64" s="31"/>
      <c r="VAR64" s="31"/>
      <c r="VAS64" s="32"/>
      <c r="VAT64" s="32"/>
      <c r="VAU64" s="32"/>
      <c r="VAV64" s="33"/>
      <c r="VAW64" s="34"/>
      <c r="VAX64" s="35"/>
      <c r="VAY64" s="34"/>
      <c r="VAZ64" s="35"/>
      <c r="VBA64" s="36"/>
      <c r="VBB64" s="36"/>
      <c r="VBC64" s="36"/>
      <c r="VBD64" s="37"/>
      <c r="VBE64" s="38"/>
      <c r="VBF64" s="39"/>
      <c r="VBG64" s="39"/>
      <c r="VBH64" s="39"/>
      <c r="VBI64" s="39"/>
      <c r="VBJ64" s="31"/>
      <c r="VBK64" s="31"/>
      <c r="VBL64" s="31"/>
      <c r="VBM64" s="31"/>
      <c r="VBN64" s="32"/>
      <c r="VBO64" s="32"/>
      <c r="VBP64" s="32"/>
      <c r="VBQ64" s="33"/>
      <c r="VBR64" s="34"/>
      <c r="VBS64" s="35"/>
      <c r="VBT64" s="34"/>
      <c r="VBU64" s="35"/>
      <c r="VBV64" s="36"/>
      <c r="VBW64" s="36"/>
      <c r="VBX64" s="36"/>
      <c r="VBY64" s="37"/>
      <c r="VBZ64" s="38"/>
      <c r="VCA64" s="39"/>
      <c r="VCB64" s="39"/>
      <c r="VCC64" s="39"/>
      <c r="VCD64" s="39"/>
      <c r="VCE64" s="31"/>
      <c r="VCF64" s="31"/>
      <c r="VCG64" s="31"/>
      <c r="VCH64" s="31"/>
      <c r="VCI64" s="32"/>
      <c r="VCJ64" s="32"/>
      <c r="VCK64" s="32"/>
      <c r="VCL64" s="33"/>
      <c r="VCM64" s="34"/>
      <c r="VCN64" s="35"/>
      <c r="VCO64" s="34"/>
      <c r="VCP64" s="35"/>
      <c r="VCQ64" s="36"/>
      <c r="VCR64" s="36"/>
      <c r="VCS64" s="36"/>
      <c r="VCT64" s="37"/>
      <c r="VCU64" s="38"/>
      <c r="VCV64" s="39"/>
      <c r="VCW64" s="39"/>
      <c r="VCX64" s="39"/>
      <c r="VCY64" s="39"/>
      <c r="VCZ64" s="31"/>
      <c r="VDA64" s="31"/>
      <c r="VDB64" s="31"/>
      <c r="VDC64" s="31"/>
      <c r="VDD64" s="32"/>
      <c r="VDE64" s="32"/>
      <c r="VDF64" s="32"/>
      <c r="VDG64" s="33"/>
      <c r="VDH64" s="34"/>
      <c r="VDI64" s="35"/>
      <c r="VDJ64" s="34"/>
      <c r="VDK64" s="35"/>
      <c r="VDL64" s="36"/>
      <c r="VDM64" s="36"/>
      <c r="VDN64" s="36"/>
      <c r="VDO64" s="37"/>
      <c r="VDP64" s="38"/>
      <c r="VDQ64" s="39"/>
      <c r="VDR64" s="39"/>
      <c r="VDS64" s="39"/>
      <c r="VDT64" s="39"/>
      <c r="VDU64" s="31"/>
      <c r="VDV64" s="31"/>
      <c r="VDW64" s="31"/>
      <c r="VDX64" s="31"/>
      <c r="VDY64" s="32"/>
      <c r="VDZ64" s="32"/>
      <c r="VEA64" s="32"/>
      <c r="VEB64" s="33"/>
      <c r="VEC64" s="34"/>
      <c r="VED64" s="35"/>
      <c r="VEE64" s="34"/>
      <c r="VEF64" s="35"/>
      <c r="VEG64" s="36"/>
      <c r="VEH64" s="36"/>
      <c r="VEI64" s="36"/>
      <c r="VEJ64" s="37"/>
      <c r="VEK64" s="38"/>
      <c r="VEL64" s="39"/>
      <c r="VEM64" s="39"/>
      <c r="VEN64" s="39"/>
      <c r="VEO64" s="39"/>
      <c r="VEP64" s="31"/>
      <c r="VEQ64" s="31"/>
      <c r="VER64" s="31"/>
      <c r="VES64" s="31"/>
      <c r="VET64" s="32"/>
      <c r="VEU64" s="32"/>
      <c r="VEV64" s="32"/>
      <c r="VEW64" s="33"/>
      <c r="VEX64" s="34"/>
      <c r="VEY64" s="35"/>
      <c r="VEZ64" s="34"/>
      <c r="VFA64" s="35"/>
      <c r="VFB64" s="36"/>
      <c r="VFC64" s="36"/>
      <c r="VFD64" s="36"/>
      <c r="VFE64" s="37"/>
      <c r="VFF64" s="38"/>
      <c r="VFG64" s="39"/>
      <c r="VFH64" s="39"/>
      <c r="VFI64" s="39"/>
      <c r="VFJ64" s="39"/>
      <c r="VFK64" s="31"/>
      <c r="VFL64" s="31"/>
      <c r="VFM64" s="31"/>
      <c r="VFN64" s="31"/>
      <c r="VFO64" s="32"/>
      <c r="VFP64" s="32"/>
      <c r="VFQ64" s="32"/>
      <c r="VFR64" s="33"/>
      <c r="VFS64" s="34"/>
      <c r="VFT64" s="35"/>
      <c r="VFU64" s="34"/>
      <c r="VFV64" s="35"/>
      <c r="VFW64" s="36"/>
      <c r="VFX64" s="36"/>
      <c r="VFY64" s="36"/>
      <c r="VFZ64" s="37"/>
      <c r="VGA64" s="38"/>
      <c r="VGB64" s="39"/>
      <c r="VGC64" s="39"/>
      <c r="VGD64" s="39"/>
      <c r="VGE64" s="39"/>
      <c r="VGF64" s="31"/>
      <c r="VGG64" s="31"/>
      <c r="VGH64" s="31"/>
      <c r="VGI64" s="31"/>
      <c r="VGJ64" s="32"/>
      <c r="VGK64" s="32"/>
      <c r="VGL64" s="32"/>
      <c r="VGM64" s="33"/>
      <c r="VGN64" s="34"/>
      <c r="VGO64" s="35"/>
      <c r="VGP64" s="34"/>
      <c r="VGQ64" s="35"/>
      <c r="VGR64" s="36"/>
      <c r="VGS64" s="36"/>
      <c r="VGT64" s="36"/>
      <c r="VGU64" s="37"/>
      <c r="VGV64" s="38"/>
      <c r="VGW64" s="39"/>
      <c r="VGX64" s="39"/>
      <c r="VGY64" s="39"/>
      <c r="VGZ64" s="39"/>
      <c r="VHA64" s="31"/>
      <c r="VHB64" s="31"/>
      <c r="VHC64" s="31"/>
      <c r="VHD64" s="31"/>
      <c r="VHE64" s="32"/>
      <c r="VHF64" s="32"/>
      <c r="VHG64" s="32"/>
      <c r="VHH64" s="33"/>
      <c r="VHI64" s="34"/>
      <c r="VHJ64" s="35"/>
      <c r="VHK64" s="34"/>
      <c r="VHL64" s="35"/>
      <c r="VHM64" s="36"/>
      <c r="VHN64" s="36"/>
      <c r="VHO64" s="36"/>
      <c r="VHP64" s="37"/>
      <c r="VHQ64" s="38"/>
      <c r="VHR64" s="39"/>
      <c r="VHS64" s="39"/>
      <c r="VHT64" s="39"/>
      <c r="VHU64" s="39"/>
      <c r="VHV64" s="31"/>
      <c r="VHW64" s="31"/>
      <c r="VHX64" s="31"/>
      <c r="VHY64" s="31"/>
      <c r="VHZ64" s="32"/>
      <c r="VIA64" s="32"/>
      <c r="VIB64" s="32"/>
      <c r="VIC64" s="33"/>
      <c r="VID64" s="34"/>
      <c r="VIE64" s="35"/>
      <c r="VIF64" s="34"/>
      <c r="VIG64" s="35"/>
      <c r="VIH64" s="36"/>
      <c r="VII64" s="36"/>
      <c r="VIJ64" s="36"/>
      <c r="VIK64" s="37"/>
      <c r="VIL64" s="38"/>
      <c r="VIM64" s="39"/>
      <c r="VIN64" s="39"/>
      <c r="VIO64" s="39"/>
      <c r="VIP64" s="39"/>
      <c r="VIQ64" s="31"/>
      <c r="VIR64" s="31"/>
      <c r="VIS64" s="31"/>
      <c r="VIT64" s="31"/>
      <c r="VIU64" s="32"/>
      <c r="VIV64" s="32"/>
      <c r="VIW64" s="32"/>
      <c r="VIX64" s="33"/>
      <c r="VIY64" s="34"/>
      <c r="VIZ64" s="35"/>
      <c r="VJA64" s="34"/>
      <c r="VJB64" s="35"/>
      <c r="VJC64" s="36"/>
      <c r="VJD64" s="36"/>
      <c r="VJE64" s="36"/>
      <c r="VJF64" s="37"/>
      <c r="VJG64" s="38"/>
      <c r="VJH64" s="39"/>
      <c r="VJI64" s="39"/>
      <c r="VJJ64" s="39"/>
      <c r="VJK64" s="39"/>
      <c r="VJL64" s="31"/>
      <c r="VJM64" s="31"/>
      <c r="VJN64" s="31"/>
      <c r="VJO64" s="31"/>
      <c r="VJP64" s="32"/>
      <c r="VJQ64" s="32"/>
      <c r="VJR64" s="32"/>
      <c r="VJS64" s="33"/>
      <c r="VJT64" s="34"/>
      <c r="VJU64" s="35"/>
      <c r="VJV64" s="34"/>
      <c r="VJW64" s="35"/>
      <c r="VJX64" s="36"/>
      <c r="VJY64" s="36"/>
      <c r="VJZ64" s="36"/>
      <c r="VKA64" s="37"/>
      <c r="VKB64" s="38"/>
      <c r="VKC64" s="39"/>
      <c r="VKD64" s="39"/>
      <c r="VKE64" s="39"/>
      <c r="VKF64" s="39"/>
      <c r="VKG64" s="31"/>
      <c r="VKH64" s="31"/>
      <c r="VKI64" s="31"/>
      <c r="VKJ64" s="31"/>
      <c r="VKK64" s="32"/>
      <c r="VKL64" s="32"/>
      <c r="VKM64" s="32"/>
      <c r="VKN64" s="33"/>
      <c r="VKO64" s="34"/>
      <c r="VKP64" s="35"/>
      <c r="VKQ64" s="34"/>
      <c r="VKR64" s="35"/>
      <c r="VKS64" s="36"/>
      <c r="VKT64" s="36"/>
      <c r="VKU64" s="36"/>
      <c r="VKV64" s="37"/>
      <c r="VKW64" s="38"/>
      <c r="VKX64" s="39"/>
      <c r="VKY64" s="39"/>
      <c r="VKZ64" s="39"/>
      <c r="VLA64" s="39"/>
      <c r="VLB64" s="31"/>
      <c r="VLC64" s="31"/>
      <c r="VLD64" s="31"/>
      <c r="VLE64" s="31"/>
      <c r="VLF64" s="32"/>
      <c r="VLG64" s="32"/>
      <c r="VLH64" s="32"/>
      <c r="VLI64" s="33"/>
      <c r="VLJ64" s="34"/>
      <c r="VLK64" s="35"/>
      <c r="VLL64" s="34"/>
      <c r="VLM64" s="35"/>
      <c r="VLN64" s="36"/>
      <c r="VLO64" s="36"/>
      <c r="VLP64" s="36"/>
      <c r="VLQ64" s="37"/>
      <c r="VLR64" s="38"/>
      <c r="VLS64" s="39"/>
      <c r="VLT64" s="39"/>
      <c r="VLU64" s="39"/>
      <c r="VLV64" s="39"/>
      <c r="VLW64" s="31"/>
      <c r="VLX64" s="31"/>
      <c r="VLY64" s="31"/>
      <c r="VLZ64" s="31"/>
      <c r="VMA64" s="32"/>
      <c r="VMB64" s="32"/>
      <c r="VMC64" s="32"/>
      <c r="VMD64" s="33"/>
      <c r="VME64" s="34"/>
      <c r="VMF64" s="35"/>
      <c r="VMG64" s="34"/>
      <c r="VMH64" s="35"/>
      <c r="VMI64" s="36"/>
      <c r="VMJ64" s="36"/>
      <c r="VMK64" s="36"/>
      <c r="VML64" s="37"/>
      <c r="VMM64" s="38"/>
      <c r="VMN64" s="39"/>
      <c r="VMO64" s="39"/>
      <c r="VMP64" s="39"/>
      <c r="VMQ64" s="39"/>
      <c r="VMR64" s="31"/>
      <c r="VMS64" s="31"/>
      <c r="VMT64" s="31"/>
      <c r="VMU64" s="31"/>
      <c r="VMV64" s="32"/>
      <c r="VMW64" s="32"/>
      <c r="VMX64" s="32"/>
      <c r="VMY64" s="33"/>
      <c r="VMZ64" s="34"/>
      <c r="VNA64" s="35"/>
      <c r="VNB64" s="34"/>
      <c r="VNC64" s="35"/>
      <c r="VND64" s="36"/>
      <c r="VNE64" s="36"/>
      <c r="VNF64" s="36"/>
      <c r="VNG64" s="37"/>
      <c r="VNH64" s="38"/>
      <c r="VNI64" s="39"/>
      <c r="VNJ64" s="39"/>
      <c r="VNK64" s="39"/>
      <c r="VNL64" s="39"/>
      <c r="VNM64" s="31"/>
      <c r="VNN64" s="31"/>
      <c r="VNO64" s="31"/>
      <c r="VNP64" s="31"/>
      <c r="VNQ64" s="32"/>
      <c r="VNR64" s="32"/>
      <c r="VNS64" s="32"/>
      <c r="VNT64" s="33"/>
      <c r="VNU64" s="34"/>
      <c r="VNV64" s="35"/>
      <c r="VNW64" s="34"/>
      <c r="VNX64" s="35"/>
      <c r="VNY64" s="36"/>
      <c r="VNZ64" s="36"/>
      <c r="VOA64" s="36"/>
      <c r="VOB64" s="37"/>
      <c r="VOC64" s="38"/>
      <c r="VOD64" s="39"/>
      <c r="VOE64" s="39"/>
      <c r="VOF64" s="39"/>
      <c r="VOG64" s="39"/>
      <c r="VOH64" s="31"/>
      <c r="VOI64" s="31"/>
      <c r="VOJ64" s="31"/>
      <c r="VOK64" s="31"/>
      <c r="VOL64" s="32"/>
      <c r="VOM64" s="32"/>
      <c r="VON64" s="32"/>
      <c r="VOO64" s="33"/>
      <c r="VOP64" s="34"/>
      <c r="VOQ64" s="35"/>
      <c r="VOR64" s="34"/>
      <c r="VOS64" s="35"/>
      <c r="VOT64" s="36"/>
      <c r="VOU64" s="36"/>
      <c r="VOV64" s="36"/>
      <c r="VOW64" s="37"/>
      <c r="VOX64" s="38"/>
      <c r="VOY64" s="39"/>
      <c r="VOZ64" s="39"/>
      <c r="VPA64" s="39"/>
      <c r="VPB64" s="39"/>
      <c r="VPC64" s="31"/>
      <c r="VPD64" s="31"/>
      <c r="VPE64" s="31"/>
      <c r="VPF64" s="31"/>
      <c r="VPG64" s="32"/>
      <c r="VPH64" s="32"/>
      <c r="VPI64" s="32"/>
      <c r="VPJ64" s="33"/>
      <c r="VPK64" s="34"/>
      <c r="VPL64" s="35"/>
      <c r="VPM64" s="34"/>
      <c r="VPN64" s="35"/>
      <c r="VPO64" s="36"/>
      <c r="VPP64" s="36"/>
      <c r="VPQ64" s="36"/>
      <c r="VPR64" s="37"/>
      <c r="VPS64" s="38"/>
      <c r="VPT64" s="39"/>
      <c r="VPU64" s="39"/>
      <c r="VPV64" s="39"/>
      <c r="VPW64" s="39"/>
      <c r="VPX64" s="31"/>
      <c r="VPY64" s="31"/>
      <c r="VPZ64" s="31"/>
      <c r="VQA64" s="31"/>
      <c r="VQB64" s="32"/>
      <c r="VQC64" s="32"/>
      <c r="VQD64" s="32"/>
      <c r="VQE64" s="33"/>
      <c r="VQF64" s="34"/>
      <c r="VQG64" s="35"/>
      <c r="VQH64" s="34"/>
      <c r="VQI64" s="35"/>
      <c r="VQJ64" s="36"/>
      <c r="VQK64" s="36"/>
      <c r="VQL64" s="36"/>
      <c r="VQM64" s="37"/>
      <c r="VQN64" s="38"/>
      <c r="VQO64" s="39"/>
      <c r="VQP64" s="39"/>
      <c r="VQQ64" s="39"/>
      <c r="VQR64" s="39"/>
      <c r="VQS64" s="31"/>
      <c r="VQT64" s="31"/>
      <c r="VQU64" s="31"/>
      <c r="VQV64" s="31"/>
      <c r="VQW64" s="32"/>
      <c r="VQX64" s="32"/>
      <c r="VQY64" s="32"/>
      <c r="VQZ64" s="33"/>
      <c r="VRA64" s="34"/>
      <c r="VRB64" s="35"/>
      <c r="VRC64" s="34"/>
      <c r="VRD64" s="35"/>
      <c r="VRE64" s="36"/>
      <c r="VRF64" s="36"/>
      <c r="VRG64" s="36"/>
      <c r="VRH64" s="37"/>
      <c r="VRI64" s="38"/>
      <c r="VRJ64" s="39"/>
      <c r="VRK64" s="39"/>
      <c r="VRL64" s="39"/>
      <c r="VRM64" s="39"/>
      <c r="VRN64" s="31"/>
      <c r="VRO64" s="31"/>
      <c r="VRP64" s="31"/>
      <c r="VRQ64" s="31"/>
      <c r="VRR64" s="32"/>
      <c r="VRS64" s="32"/>
      <c r="VRT64" s="32"/>
      <c r="VRU64" s="33"/>
      <c r="VRV64" s="34"/>
      <c r="VRW64" s="35"/>
      <c r="VRX64" s="34"/>
      <c r="VRY64" s="35"/>
      <c r="VRZ64" s="36"/>
      <c r="VSA64" s="36"/>
      <c r="VSB64" s="36"/>
      <c r="VSC64" s="37"/>
      <c r="VSD64" s="38"/>
      <c r="VSE64" s="39"/>
      <c r="VSF64" s="39"/>
      <c r="VSG64" s="39"/>
      <c r="VSH64" s="39"/>
      <c r="VSI64" s="31"/>
      <c r="VSJ64" s="31"/>
      <c r="VSK64" s="31"/>
      <c r="VSL64" s="31"/>
      <c r="VSM64" s="32"/>
      <c r="VSN64" s="32"/>
      <c r="VSO64" s="32"/>
      <c r="VSP64" s="33"/>
      <c r="VSQ64" s="34"/>
      <c r="VSR64" s="35"/>
      <c r="VSS64" s="34"/>
      <c r="VST64" s="35"/>
      <c r="VSU64" s="36"/>
      <c r="VSV64" s="36"/>
      <c r="VSW64" s="36"/>
      <c r="VSX64" s="37"/>
      <c r="VSY64" s="38"/>
      <c r="VSZ64" s="39"/>
      <c r="VTA64" s="39"/>
      <c r="VTB64" s="39"/>
      <c r="VTC64" s="39"/>
      <c r="VTD64" s="31"/>
      <c r="VTE64" s="31"/>
      <c r="VTF64" s="31"/>
      <c r="VTG64" s="31"/>
      <c r="VTH64" s="32"/>
      <c r="VTI64" s="32"/>
      <c r="VTJ64" s="32"/>
      <c r="VTK64" s="33"/>
      <c r="VTL64" s="34"/>
      <c r="VTM64" s="35"/>
      <c r="VTN64" s="34"/>
      <c r="VTO64" s="35"/>
      <c r="VTP64" s="36"/>
      <c r="VTQ64" s="36"/>
      <c r="VTR64" s="36"/>
      <c r="VTS64" s="37"/>
      <c r="VTT64" s="38"/>
      <c r="VTU64" s="39"/>
      <c r="VTV64" s="39"/>
      <c r="VTW64" s="39"/>
      <c r="VTX64" s="39"/>
      <c r="VTY64" s="31"/>
      <c r="VTZ64" s="31"/>
      <c r="VUA64" s="31"/>
      <c r="VUB64" s="31"/>
      <c r="VUC64" s="32"/>
      <c r="VUD64" s="32"/>
      <c r="VUE64" s="32"/>
      <c r="VUF64" s="33"/>
      <c r="VUG64" s="34"/>
      <c r="VUH64" s="35"/>
      <c r="VUI64" s="34"/>
      <c r="VUJ64" s="35"/>
      <c r="VUK64" s="36"/>
      <c r="VUL64" s="36"/>
      <c r="VUM64" s="36"/>
      <c r="VUN64" s="37"/>
      <c r="VUO64" s="38"/>
      <c r="VUP64" s="39"/>
      <c r="VUQ64" s="39"/>
      <c r="VUR64" s="39"/>
      <c r="VUS64" s="39"/>
      <c r="VUT64" s="31"/>
      <c r="VUU64" s="31"/>
      <c r="VUV64" s="31"/>
      <c r="VUW64" s="31"/>
      <c r="VUX64" s="32"/>
      <c r="VUY64" s="32"/>
      <c r="VUZ64" s="32"/>
      <c r="VVA64" s="33"/>
      <c r="VVB64" s="34"/>
      <c r="VVC64" s="35"/>
      <c r="VVD64" s="34"/>
      <c r="VVE64" s="35"/>
      <c r="VVF64" s="36"/>
      <c r="VVG64" s="36"/>
      <c r="VVH64" s="36"/>
      <c r="VVI64" s="37"/>
      <c r="VVJ64" s="38"/>
      <c r="VVK64" s="39"/>
      <c r="VVL64" s="39"/>
      <c r="VVM64" s="39"/>
      <c r="VVN64" s="39"/>
      <c r="VVO64" s="31"/>
      <c r="VVP64" s="31"/>
      <c r="VVQ64" s="31"/>
      <c r="VVR64" s="31"/>
      <c r="VVS64" s="32"/>
      <c r="VVT64" s="32"/>
      <c r="VVU64" s="32"/>
      <c r="VVV64" s="33"/>
      <c r="VVW64" s="34"/>
      <c r="VVX64" s="35"/>
      <c r="VVY64" s="34"/>
      <c r="VVZ64" s="35"/>
      <c r="VWA64" s="36"/>
      <c r="VWB64" s="36"/>
      <c r="VWC64" s="36"/>
      <c r="VWD64" s="37"/>
      <c r="VWE64" s="38"/>
      <c r="VWF64" s="39"/>
      <c r="VWG64" s="39"/>
      <c r="VWH64" s="39"/>
      <c r="VWI64" s="39"/>
      <c r="VWJ64" s="31"/>
      <c r="VWK64" s="31"/>
      <c r="VWL64" s="31"/>
      <c r="VWM64" s="31"/>
      <c r="VWN64" s="32"/>
      <c r="VWO64" s="32"/>
      <c r="VWP64" s="32"/>
      <c r="VWQ64" s="33"/>
      <c r="VWR64" s="34"/>
      <c r="VWS64" s="35"/>
      <c r="VWT64" s="34"/>
      <c r="VWU64" s="35"/>
      <c r="VWV64" s="36"/>
      <c r="VWW64" s="36"/>
      <c r="VWX64" s="36"/>
      <c r="VWY64" s="37"/>
      <c r="VWZ64" s="38"/>
      <c r="VXA64" s="39"/>
      <c r="VXB64" s="39"/>
      <c r="VXC64" s="39"/>
      <c r="VXD64" s="39"/>
      <c r="VXE64" s="31"/>
      <c r="VXF64" s="31"/>
      <c r="VXG64" s="31"/>
      <c r="VXH64" s="31"/>
      <c r="VXI64" s="32"/>
      <c r="VXJ64" s="32"/>
      <c r="VXK64" s="32"/>
      <c r="VXL64" s="33"/>
      <c r="VXM64" s="34"/>
      <c r="VXN64" s="35"/>
      <c r="VXO64" s="34"/>
      <c r="VXP64" s="35"/>
      <c r="VXQ64" s="36"/>
      <c r="VXR64" s="36"/>
      <c r="VXS64" s="36"/>
      <c r="VXT64" s="37"/>
      <c r="VXU64" s="38"/>
      <c r="VXV64" s="39"/>
      <c r="VXW64" s="39"/>
      <c r="VXX64" s="39"/>
      <c r="VXY64" s="39"/>
      <c r="VXZ64" s="31"/>
      <c r="VYA64" s="31"/>
      <c r="VYB64" s="31"/>
      <c r="VYC64" s="31"/>
      <c r="VYD64" s="32"/>
      <c r="VYE64" s="32"/>
      <c r="VYF64" s="32"/>
      <c r="VYG64" s="33"/>
      <c r="VYH64" s="34"/>
      <c r="VYI64" s="35"/>
      <c r="VYJ64" s="34"/>
      <c r="VYK64" s="35"/>
      <c r="VYL64" s="36"/>
      <c r="VYM64" s="36"/>
      <c r="VYN64" s="36"/>
      <c r="VYO64" s="37"/>
      <c r="VYP64" s="38"/>
      <c r="VYQ64" s="39"/>
      <c r="VYR64" s="39"/>
      <c r="VYS64" s="39"/>
      <c r="VYT64" s="39"/>
      <c r="VYU64" s="31"/>
      <c r="VYV64" s="31"/>
      <c r="VYW64" s="31"/>
      <c r="VYX64" s="31"/>
      <c r="VYY64" s="32"/>
      <c r="VYZ64" s="32"/>
      <c r="VZA64" s="32"/>
      <c r="VZB64" s="33"/>
      <c r="VZC64" s="34"/>
      <c r="VZD64" s="35"/>
      <c r="VZE64" s="34"/>
      <c r="VZF64" s="35"/>
      <c r="VZG64" s="36"/>
      <c r="VZH64" s="36"/>
      <c r="VZI64" s="36"/>
      <c r="VZJ64" s="37"/>
      <c r="VZK64" s="38"/>
      <c r="VZL64" s="39"/>
      <c r="VZM64" s="39"/>
      <c r="VZN64" s="39"/>
      <c r="VZO64" s="39"/>
      <c r="VZP64" s="31"/>
      <c r="VZQ64" s="31"/>
      <c r="VZR64" s="31"/>
      <c r="VZS64" s="31"/>
      <c r="VZT64" s="32"/>
      <c r="VZU64" s="32"/>
      <c r="VZV64" s="32"/>
      <c r="VZW64" s="33"/>
      <c r="VZX64" s="34"/>
      <c r="VZY64" s="35"/>
      <c r="VZZ64" s="34"/>
      <c r="WAA64" s="35"/>
      <c r="WAB64" s="36"/>
      <c r="WAC64" s="36"/>
      <c r="WAD64" s="36"/>
      <c r="WAE64" s="37"/>
      <c r="WAF64" s="38"/>
      <c r="WAG64" s="39"/>
      <c r="WAH64" s="39"/>
      <c r="WAI64" s="39"/>
      <c r="WAJ64" s="39"/>
      <c r="WAK64" s="31"/>
      <c r="WAL64" s="31"/>
      <c r="WAM64" s="31"/>
      <c r="WAN64" s="31"/>
      <c r="WAO64" s="32"/>
      <c r="WAP64" s="32"/>
      <c r="WAQ64" s="32"/>
      <c r="WAR64" s="33"/>
      <c r="WAS64" s="34"/>
      <c r="WAT64" s="35"/>
      <c r="WAU64" s="34"/>
      <c r="WAV64" s="35"/>
      <c r="WAW64" s="36"/>
      <c r="WAX64" s="36"/>
      <c r="WAY64" s="36"/>
      <c r="WAZ64" s="37"/>
      <c r="WBA64" s="38"/>
      <c r="WBB64" s="39"/>
      <c r="WBC64" s="39"/>
      <c r="WBD64" s="39"/>
      <c r="WBE64" s="39"/>
      <c r="WBF64" s="31"/>
      <c r="WBG64" s="31"/>
      <c r="WBH64" s="31"/>
      <c r="WBI64" s="31"/>
      <c r="WBJ64" s="32"/>
      <c r="WBK64" s="32"/>
      <c r="WBL64" s="32"/>
      <c r="WBM64" s="33"/>
      <c r="WBN64" s="34"/>
      <c r="WBO64" s="35"/>
      <c r="WBP64" s="34"/>
      <c r="WBQ64" s="35"/>
      <c r="WBR64" s="36"/>
      <c r="WBS64" s="36"/>
      <c r="WBT64" s="36"/>
      <c r="WBU64" s="37"/>
      <c r="WBV64" s="38"/>
      <c r="WBW64" s="39"/>
      <c r="WBX64" s="39"/>
      <c r="WBY64" s="39"/>
      <c r="WBZ64" s="39"/>
      <c r="WCA64" s="31"/>
      <c r="WCB64" s="31"/>
      <c r="WCC64" s="31"/>
      <c r="WCD64" s="31"/>
      <c r="WCE64" s="32"/>
      <c r="WCF64" s="32"/>
      <c r="WCG64" s="32"/>
      <c r="WCH64" s="33"/>
      <c r="WCI64" s="34"/>
      <c r="WCJ64" s="35"/>
      <c r="WCK64" s="34"/>
      <c r="WCL64" s="35"/>
      <c r="WCM64" s="36"/>
      <c r="WCN64" s="36"/>
      <c r="WCO64" s="36"/>
      <c r="WCP64" s="37"/>
      <c r="WCQ64" s="38"/>
      <c r="WCR64" s="39"/>
      <c r="WCS64" s="39"/>
      <c r="WCT64" s="39"/>
      <c r="WCU64" s="39"/>
      <c r="WCV64" s="31"/>
      <c r="WCW64" s="31"/>
      <c r="WCX64" s="31"/>
      <c r="WCY64" s="31"/>
      <c r="WCZ64" s="32"/>
      <c r="WDA64" s="32"/>
      <c r="WDB64" s="32"/>
      <c r="WDC64" s="33"/>
      <c r="WDD64" s="34"/>
      <c r="WDE64" s="35"/>
      <c r="WDF64" s="34"/>
      <c r="WDG64" s="35"/>
      <c r="WDH64" s="36"/>
      <c r="WDI64" s="36"/>
      <c r="WDJ64" s="36"/>
      <c r="WDK64" s="37"/>
      <c r="WDL64" s="38"/>
      <c r="WDM64" s="39"/>
      <c r="WDN64" s="39"/>
      <c r="WDO64" s="39"/>
      <c r="WDP64" s="39"/>
      <c r="WDQ64" s="31"/>
      <c r="WDR64" s="31"/>
      <c r="WDS64" s="31"/>
      <c r="WDT64" s="31"/>
      <c r="WDU64" s="32"/>
      <c r="WDV64" s="32"/>
      <c r="WDW64" s="32"/>
      <c r="WDX64" s="33"/>
      <c r="WDY64" s="34"/>
      <c r="WDZ64" s="35"/>
      <c r="WEA64" s="34"/>
      <c r="WEB64" s="35"/>
      <c r="WEC64" s="36"/>
      <c r="WED64" s="36"/>
      <c r="WEE64" s="36"/>
      <c r="WEF64" s="37"/>
      <c r="WEG64" s="38"/>
      <c r="WEH64" s="39"/>
      <c r="WEI64" s="39"/>
      <c r="WEJ64" s="39"/>
      <c r="WEK64" s="39"/>
      <c r="WEL64" s="31"/>
      <c r="WEM64" s="31"/>
      <c r="WEN64" s="31"/>
      <c r="WEO64" s="31"/>
      <c r="WEP64" s="32"/>
      <c r="WEQ64" s="32"/>
      <c r="WER64" s="32"/>
      <c r="WES64" s="33"/>
      <c r="WET64" s="34"/>
      <c r="WEU64" s="35"/>
      <c r="WEV64" s="34"/>
      <c r="WEW64" s="35"/>
      <c r="WEX64" s="36"/>
      <c r="WEY64" s="36"/>
      <c r="WEZ64" s="36"/>
      <c r="WFA64" s="37"/>
      <c r="WFB64" s="38"/>
      <c r="WFC64" s="39"/>
      <c r="WFD64" s="39"/>
      <c r="WFE64" s="39"/>
      <c r="WFF64" s="39"/>
      <c r="WFG64" s="31"/>
      <c r="WFH64" s="31"/>
      <c r="WFI64" s="31"/>
      <c r="WFJ64" s="31"/>
      <c r="WFK64" s="32"/>
      <c r="WFL64" s="32"/>
      <c r="WFM64" s="32"/>
      <c r="WFN64" s="33"/>
      <c r="WFO64" s="34"/>
      <c r="WFP64" s="35"/>
      <c r="WFQ64" s="34"/>
      <c r="WFR64" s="35"/>
      <c r="WFS64" s="36"/>
      <c r="WFT64" s="36"/>
      <c r="WFU64" s="36"/>
      <c r="WFV64" s="37"/>
      <c r="WFW64" s="38"/>
      <c r="WFX64" s="39"/>
      <c r="WFY64" s="39"/>
      <c r="WFZ64" s="39"/>
      <c r="WGA64" s="39"/>
      <c r="WGB64" s="31"/>
      <c r="WGC64" s="31"/>
      <c r="WGD64" s="31"/>
      <c r="WGE64" s="31"/>
      <c r="WGF64" s="32"/>
      <c r="WGG64" s="32"/>
      <c r="WGH64" s="32"/>
      <c r="WGI64" s="33"/>
      <c r="WGJ64" s="34"/>
      <c r="WGK64" s="35"/>
      <c r="WGL64" s="34"/>
      <c r="WGM64" s="35"/>
      <c r="WGN64" s="36"/>
      <c r="WGO64" s="36"/>
      <c r="WGP64" s="36"/>
      <c r="WGQ64" s="37"/>
      <c r="WGR64" s="38"/>
      <c r="WGS64" s="39"/>
      <c r="WGT64" s="39"/>
      <c r="WGU64" s="39"/>
      <c r="WGV64" s="39"/>
      <c r="WGW64" s="31"/>
      <c r="WGX64" s="31"/>
      <c r="WGY64" s="31"/>
      <c r="WGZ64" s="31"/>
      <c r="WHA64" s="32"/>
      <c r="WHB64" s="32"/>
      <c r="WHC64" s="32"/>
      <c r="WHD64" s="33"/>
      <c r="WHE64" s="34"/>
      <c r="WHF64" s="35"/>
      <c r="WHG64" s="34"/>
      <c r="WHH64" s="35"/>
      <c r="WHI64" s="36"/>
      <c r="WHJ64" s="36"/>
      <c r="WHK64" s="36"/>
      <c r="WHL64" s="37"/>
      <c r="WHM64" s="38"/>
      <c r="WHN64" s="39"/>
      <c r="WHO64" s="39"/>
      <c r="WHP64" s="39"/>
      <c r="WHQ64" s="39"/>
      <c r="WHR64" s="31"/>
      <c r="WHS64" s="31"/>
      <c r="WHT64" s="31"/>
      <c r="WHU64" s="31"/>
      <c r="WHV64" s="32"/>
      <c r="WHW64" s="32"/>
      <c r="WHX64" s="32"/>
      <c r="WHY64" s="33"/>
      <c r="WHZ64" s="34"/>
      <c r="WIA64" s="35"/>
      <c r="WIB64" s="34"/>
      <c r="WIC64" s="35"/>
      <c r="WID64" s="36"/>
      <c r="WIE64" s="36"/>
      <c r="WIF64" s="36"/>
      <c r="WIG64" s="37"/>
      <c r="WIH64" s="38"/>
      <c r="WII64" s="39"/>
      <c r="WIJ64" s="39"/>
      <c r="WIK64" s="39"/>
      <c r="WIL64" s="39"/>
      <c r="WIM64" s="31"/>
      <c r="WIN64" s="31"/>
      <c r="WIO64" s="31"/>
      <c r="WIP64" s="31"/>
      <c r="WIQ64" s="32"/>
      <c r="WIR64" s="32"/>
      <c r="WIS64" s="32"/>
      <c r="WIT64" s="33"/>
      <c r="WIU64" s="34"/>
      <c r="WIV64" s="35"/>
      <c r="WIW64" s="34"/>
      <c r="WIX64" s="35"/>
      <c r="WIY64" s="36"/>
      <c r="WIZ64" s="36"/>
      <c r="WJA64" s="36"/>
      <c r="WJB64" s="37"/>
      <c r="WJC64" s="38"/>
      <c r="WJD64" s="39"/>
      <c r="WJE64" s="39"/>
      <c r="WJF64" s="39"/>
      <c r="WJG64" s="39"/>
      <c r="WJH64" s="31"/>
      <c r="WJI64" s="31"/>
      <c r="WJJ64" s="31"/>
      <c r="WJK64" s="31"/>
      <c r="WJL64" s="32"/>
      <c r="WJM64" s="32"/>
      <c r="WJN64" s="32"/>
      <c r="WJO64" s="33"/>
      <c r="WJP64" s="34"/>
      <c r="WJQ64" s="35"/>
      <c r="WJR64" s="34"/>
      <c r="WJS64" s="35"/>
      <c r="WJT64" s="36"/>
      <c r="WJU64" s="36"/>
      <c r="WJV64" s="36"/>
      <c r="WJW64" s="37"/>
      <c r="WJX64" s="38"/>
      <c r="WJY64" s="39"/>
      <c r="WJZ64" s="39"/>
      <c r="WKA64" s="39"/>
      <c r="WKB64" s="39"/>
      <c r="WKC64" s="31"/>
      <c r="WKD64" s="31"/>
      <c r="WKE64" s="31"/>
      <c r="WKF64" s="31"/>
      <c r="WKG64" s="32"/>
      <c r="WKH64" s="32"/>
      <c r="WKI64" s="32"/>
      <c r="WKJ64" s="33"/>
      <c r="WKK64" s="34"/>
      <c r="WKL64" s="35"/>
      <c r="WKM64" s="34"/>
      <c r="WKN64" s="35"/>
      <c r="WKO64" s="36"/>
      <c r="WKP64" s="36"/>
      <c r="WKQ64" s="36"/>
      <c r="WKR64" s="37"/>
      <c r="WKS64" s="38"/>
      <c r="WKT64" s="39"/>
      <c r="WKU64" s="39"/>
      <c r="WKV64" s="39"/>
      <c r="WKW64" s="39"/>
      <c r="WKX64" s="31"/>
      <c r="WKY64" s="31"/>
      <c r="WKZ64" s="31"/>
      <c r="WLA64" s="31"/>
      <c r="WLB64" s="32"/>
      <c r="WLC64" s="32"/>
      <c r="WLD64" s="32"/>
      <c r="WLE64" s="33"/>
      <c r="WLF64" s="34"/>
      <c r="WLG64" s="35"/>
      <c r="WLH64" s="34"/>
      <c r="WLI64" s="35"/>
      <c r="WLJ64" s="36"/>
      <c r="WLK64" s="36"/>
      <c r="WLL64" s="36"/>
      <c r="WLM64" s="37"/>
      <c r="WLN64" s="38"/>
      <c r="WLO64" s="39"/>
      <c r="WLP64" s="39"/>
      <c r="WLQ64" s="39"/>
      <c r="WLR64" s="39"/>
      <c r="WLS64" s="31"/>
      <c r="WLT64" s="31"/>
      <c r="WLU64" s="31"/>
      <c r="WLV64" s="31"/>
      <c r="WLW64" s="32"/>
      <c r="WLX64" s="32"/>
      <c r="WLY64" s="32"/>
      <c r="WLZ64" s="33"/>
      <c r="WMA64" s="34"/>
      <c r="WMB64" s="35"/>
      <c r="WMC64" s="34"/>
      <c r="WMD64" s="35"/>
      <c r="WME64" s="36"/>
      <c r="WMF64" s="36"/>
      <c r="WMG64" s="36"/>
      <c r="WMH64" s="37"/>
      <c r="WMI64" s="38"/>
      <c r="WMJ64" s="39"/>
      <c r="WMK64" s="39"/>
      <c r="WML64" s="39"/>
      <c r="WMM64" s="39"/>
      <c r="WMN64" s="31"/>
      <c r="WMO64" s="31"/>
      <c r="WMP64" s="31"/>
      <c r="WMQ64" s="31"/>
      <c r="WMR64" s="32"/>
      <c r="WMS64" s="32"/>
      <c r="WMT64" s="32"/>
      <c r="WMU64" s="33"/>
      <c r="WMV64" s="34"/>
      <c r="WMW64" s="35"/>
      <c r="WMX64" s="34"/>
      <c r="WMY64" s="35"/>
      <c r="WMZ64" s="36"/>
      <c r="WNA64" s="36"/>
      <c r="WNB64" s="36"/>
      <c r="WNC64" s="37"/>
      <c r="WND64" s="38"/>
      <c r="WNE64" s="39"/>
      <c r="WNF64" s="39"/>
      <c r="WNG64" s="39"/>
      <c r="WNH64" s="39"/>
      <c r="WNI64" s="31"/>
      <c r="WNJ64" s="31"/>
      <c r="WNK64" s="31"/>
      <c r="WNL64" s="31"/>
      <c r="WNM64" s="32"/>
      <c r="WNN64" s="32"/>
      <c r="WNO64" s="32"/>
      <c r="WNP64" s="33"/>
      <c r="WNQ64" s="34"/>
      <c r="WNR64" s="35"/>
      <c r="WNS64" s="34"/>
      <c r="WNT64" s="35"/>
      <c r="WNU64" s="36"/>
      <c r="WNV64" s="36"/>
      <c r="WNW64" s="36"/>
      <c r="WNX64" s="37"/>
      <c r="WNY64" s="38"/>
      <c r="WNZ64" s="39"/>
      <c r="WOA64" s="39"/>
      <c r="WOB64" s="39"/>
      <c r="WOC64" s="39"/>
      <c r="WOD64" s="31"/>
      <c r="WOE64" s="31"/>
      <c r="WOF64" s="31"/>
      <c r="WOG64" s="31"/>
      <c r="WOH64" s="32"/>
      <c r="WOI64" s="32"/>
      <c r="WOJ64" s="32"/>
      <c r="WOK64" s="33"/>
      <c r="WOL64" s="34"/>
      <c r="WOM64" s="35"/>
      <c r="WON64" s="34"/>
      <c r="WOO64" s="35"/>
      <c r="WOP64" s="36"/>
      <c r="WOQ64" s="36"/>
      <c r="WOR64" s="36"/>
      <c r="WOS64" s="37"/>
      <c r="WOT64" s="38"/>
      <c r="WOU64" s="39"/>
      <c r="WOV64" s="39"/>
      <c r="WOW64" s="39"/>
      <c r="WOX64" s="39"/>
      <c r="WOY64" s="31"/>
      <c r="WOZ64" s="31"/>
      <c r="WPA64" s="31"/>
      <c r="WPB64" s="31"/>
      <c r="WPC64" s="32"/>
      <c r="WPD64" s="32"/>
      <c r="WPE64" s="32"/>
      <c r="WPF64" s="33"/>
      <c r="WPG64" s="34"/>
      <c r="WPH64" s="35"/>
      <c r="WPI64" s="34"/>
      <c r="WPJ64" s="35"/>
      <c r="WPK64" s="36"/>
      <c r="WPL64" s="36"/>
      <c r="WPM64" s="36"/>
      <c r="WPN64" s="37"/>
      <c r="WPO64" s="38"/>
      <c r="WPP64" s="39"/>
      <c r="WPQ64" s="39"/>
      <c r="WPR64" s="39"/>
      <c r="WPS64" s="39"/>
      <c r="WPT64" s="31"/>
      <c r="WPU64" s="31"/>
      <c r="WPV64" s="31"/>
      <c r="WPW64" s="31"/>
      <c r="WPX64" s="32"/>
      <c r="WPY64" s="32"/>
      <c r="WPZ64" s="32"/>
      <c r="WQA64" s="33"/>
      <c r="WQB64" s="34"/>
      <c r="WQC64" s="35"/>
      <c r="WQD64" s="34"/>
      <c r="WQE64" s="35"/>
      <c r="WQF64" s="36"/>
      <c r="WQG64" s="36"/>
      <c r="WQH64" s="36"/>
      <c r="WQI64" s="37"/>
      <c r="WQJ64" s="38"/>
      <c r="WQK64" s="39"/>
      <c r="WQL64" s="39"/>
      <c r="WQM64" s="39"/>
      <c r="WQN64" s="39"/>
      <c r="WQO64" s="31"/>
      <c r="WQP64" s="31"/>
      <c r="WQQ64" s="31"/>
      <c r="WQR64" s="31"/>
      <c r="WQS64" s="32"/>
      <c r="WQT64" s="32"/>
      <c r="WQU64" s="32"/>
      <c r="WQV64" s="33"/>
      <c r="WQW64" s="34"/>
      <c r="WQX64" s="35"/>
      <c r="WQY64" s="34"/>
      <c r="WQZ64" s="35"/>
      <c r="WRA64" s="36"/>
      <c r="WRB64" s="36"/>
      <c r="WRC64" s="36"/>
      <c r="WRD64" s="37"/>
      <c r="WRE64" s="38"/>
      <c r="WRF64" s="39"/>
      <c r="WRG64" s="39"/>
      <c r="WRH64" s="39"/>
      <c r="WRI64" s="39"/>
      <c r="WRJ64" s="31"/>
      <c r="WRK64" s="31"/>
      <c r="WRL64" s="31"/>
      <c r="WRM64" s="31"/>
      <c r="WRN64" s="32"/>
      <c r="WRO64" s="32"/>
      <c r="WRP64" s="32"/>
      <c r="WRQ64" s="33"/>
      <c r="WRR64" s="34"/>
      <c r="WRS64" s="35"/>
      <c r="WRT64" s="34"/>
      <c r="WRU64" s="35"/>
      <c r="WRV64" s="36"/>
      <c r="WRW64" s="36"/>
      <c r="WRX64" s="36"/>
      <c r="WRY64" s="37"/>
      <c r="WRZ64" s="38"/>
      <c r="WSA64" s="39"/>
      <c r="WSB64" s="39"/>
      <c r="WSC64" s="39"/>
      <c r="WSD64" s="39"/>
      <c r="WSE64" s="31"/>
      <c r="WSF64" s="31"/>
      <c r="WSG64" s="31"/>
      <c r="WSH64" s="31"/>
      <c r="WSI64" s="32"/>
      <c r="WSJ64" s="32"/>
      <c r="WSK64" s="32"/>
      <c r="WSL64" s="33"/>
      <c r="WSM64" s="34"/>
      <c r="WSN64" s="35"/>
      <c r="WSO64" s="34"/>
      <c r="WSP64" s="35"/>
      <c r="WSQ64" s="36"/>
      <c r="WSR64" s="36"/>
      <c r="WSS64" s="36"/>
      <c r="WST64" s="37"/>
      <c r="WSU64" s="38"/>
      <c r="WSV64" s="39"/>
      <c r="WSW64" s="39"/>
      <c r="WSX64" s="39"/>
      <c r="WSY64" s="39"/>
      <c r="WSZ64" s="31"/>
      <c r="WTA64" s="31"/>
      <c r="WTB64" s="31"/>
      <c r="WTC64" s="31"/>
      <c r="WTD64" s="32"/>
      <c r="WTE64" s="32"/>
      <c r="WTF64" s="32"/>
      <c r="WTG64" s="33"/>
      <c r="WTH64" s="34"/>
      <c r="WTI64" s="35"/>
      <c r="WTJ64" s="34"/>
      <c r="WTK64" s="35"/>
      <c r="WTL64" s="36"/>
      <c r="WTM64" s="36"/>
      <c r="WTN64" s="36"/>
      <c r="WTO64" s="37"/>
      <c r="WTP64" s="38"/>
      <c r="WTQ64" s="39"/>
      <c r="WTR64" s="39"/>
      <c r="WTS64" s="39"/>
      <c r="WTT64" s="39"/>
      <c r="WTU64" s="31"/>
      <c r="WTV64" s="31"/>
      <c r="WTW64" s="31"/>
      <c r="WTX64" s="31"/>
      <c r="WTY64" s="32"/>
      <c r="WTZ64" s="32"/>
      <c r="WUA64" s="32"/>
      <c r="WUB64" s="33"/>
      <c r="WUC64" s="34"/>
      <c r="WUD64" s="35"/>
      <c r="WUE64" s="34"/>
      <c r="WUF64" s="35"/>
      <c r="WUG64" s="36"/>
      <c r="WUH64" s="36"/>
      <c r="WUI64" s="36"/>
      <c r="WUJ64" s="37"/>
      <c r="WUK64" s="38"/>
      <c r="WUL64" s="39"/>
      <c r="WUM64" s="39"/>
      <c r="WUN64" s="39"/>
      <c r="WUO64" s="39"/>
      <c r="WUP64" s="31"/>
      <c r="WUQ64" s="31"/>
      <c r="WUR64" s="31"/>
      <c r="WUS64" s="31"/>
      <c r="WUT64" s="32"/>
      <c r="WUU64" s="32"/>
      <c r="WUV64" s="32"/>
      <c r="WUW64" s="33"/>
      <c r="WUX64" s="34"/>
      <c r="WUY64" s="35"/>
      <c r="WUZ64" s="34"/>
      <c r="WVA64" s="35"/>
      <c r="WVB64" s="36"/>
      <c r="WVC64" s="36"/>
      <c r="WVD64" s="36"/>
      <c r="WVE64" s="37"/>
      <c r="WVF64" s="38"/>
      <c r="WVG64" s="39"/>
      <c r="WVH64" s="39"/>
      <c r="WVI64" s="39"/>
      <c r="WVJ64" s="39"/>
      <c r="WVK64" s="31"/>
      <c r="WVL64" s="31"/>
      <c r="WVM64" s="31"/>
      <c r="WVN64" s="31"/>
      <c r="WVO64" s="32"/>
      <c r="WVP64" s="32"/>
      <c r="WVQ64" s="32"/>
      <c r="WVR64" s="33"/>
      <c r="WVS64" s="34"/>
      <c r="WVT64" s="35"/>
      <c r="WVU64" s="34"/>
      <c r="WVV64" s="35"/>
      <c r="WVW64" s="36"/>
      <c r="WVX64" s="36"/>
      <c r="WVY64" s="36"/>
      <c r="WVZ64" s="37"/>
      <c r="WWA64" s="38"/>
      <c r="WWB64" s="39"/>
      <c r="WWC64" s="39"/>
      <c r="WWD64" s="39"/>
      <c r="WWE64" s="39"/>
      <c r="WWF64" s="31"/>
      <c r="WWG64" s="31"/>
      <c r="WWH64" s="31"/>
      <c r="WWI64" s="31"/>
      <c r="WWJ64" s="32"/>
      <c r="WWK64" s="32"/>
      <c r="WWL64" s="32"/>
      <c r="WWM64" s="33"/>
      <c r="WWN64" s="34"/>
      <c r="WWO64" s="35"/>
      <c r="WWP64" s="34"/>
      <c r="WWQ64" s="35"/>
      <c r="WWR64" s="36"/>
      <c r="WWS64" s="36"/>
      <c r="WWT64" s="36"/>
      <c r="WWU64" s="37"/>
      <c r="WWV64" s="38"/>
      <c r="WWW64" s="39"/>
      <c r="WWX64" s="39"/>
      <c r="WWY64" s="39"/>
      <c r="WWZ64" s="39"/>
      <c r="WXA64" s="31"/>
      <c r="WXB64" s="31"/>
      <c r="WXC64" s="31"/>
      <c r="WXD64" s="31"/>
      <c r="WXE64" s="32"/>
      <c r="WXF64" s="32"/>
      <c r="WXG64" s="32"/>
      <c r="WXH64" s="33"/>
      <c r="WXI64" s="34"/>
      <c r="WXJ64" s="35"/>
      <c r="WXK64" s="34"/>
      <c r="WXL64" s="35"/>
      <c r="WXM64" s="36"/>
      <c r="WXN64" s="36"/>
      <c r="WXO64" s="36"/>
      <c r="WXP64" s="37"/>
      <c r="WXQ64" s="38"/>
      <c r="WXR64" s="39"/>
      <c r="WXS64" s="39"/>
      <c r="WXT64" s="39"/>
      <c r="WXU64" s="39"/>
      <c r="WXV64" s="31"/>
      <c r="WXW64" s="31"/>
      <c r="WXX64" s="31"/>
      <c r="WXY64" s="31"/>
      <c r="WXZ64" s="32"/>
      <c r="WYA64" s="32"/>
      <c r="WYB64" s="32"/>
      <c r="WYC64" s="33"/>
      <c r="WYD64" s="34"/>
      <c r="WYE64" s="35"/>
      <c r="WYF64" s="34"/>
      <c r="WYG64" s="35"/>
      <c r="WYH64" s="36"/>
      <c r="WYI64" s="36"/>
      <c r="WYJ64" s="36"/>
      <c r="WYK64" s="37"/>
      <c r="WYL64" s="38"/>
      <c r="WYM64" s="39"/>
      <c r="WYN64" s="39"/>
      <c r="WYO64" s="39"/>
      <c r="WYP64" s="39"/>
      <c r="WYQ64" s="31"/>
      <c r="WYR64" s="31"/>
      <c r="WYS64" s="31"/>
      <c r="WYT64" s="31"/>
      <c r="WYU64" s="32"/>
      <c r="WYV64" s="32"/>
      <c r="WYW64" s="32"/>
      <c r="WYX64" s="33"/>
      <c r="WYY64" s="34"/>
      <c r="WYZ64" s="35"/>
      <c r="WZA64" s="34"/>
      <c r="WZB64" s="35"/>
      <c r="WZC64" s="36"/>
      <c r="WZD64" s="36"/>
      <c r="WZE64" s="36"/>
      <c r="WZF64" s="37"/>
      <c r="WZG64" s="38"/>
      <c r="WZH64" s="39"/>
      <c r="WZI64" s="39"/>
      <c r="WZJ64" s="39"/>
      <c r="WZK64" s="39"/>
      <c r="WZL64" s="31"/>
      <c r="WZM64" s="31"/>
      <c r="WZN64" s="31"/>
      <c r="WZO64" s="31"/>
      <c r="WZP64" s="32"/>
      <c r="WZQ64" s="32"/>
      <c r="WZR64" s="32"/>
      <c r="WZS64" s="33"/>
      <c r="WZT64" s="34"/>
      <c r="WZU64" s="35"/>
      <c r="WZV64" s="34"/>
      <c r="WZW64" s="35"/>
      <c r="WZX64" s="36"/>
      <c r="WZY64" s="36"/>
      <c r="WZZ64" s="36"/>
      <c r="XAA64" s="37"/>
      <c r="XAB64" s="38"/>
      <c r="XAC64" s="39"/>
      <c r="XAD64" s="39"/>
      <c r="XAE64" s="39"/>
      <c r="XAF64" s="39"/>
      <c r="XAG64" s="31"/>
      <c r="XAH64" s="31"/>
      <c r="XAI64" s="31"/>
      <c r="XAJ64" s="31"/>
      <c r="XAK64" s="32"/>
      <c r="XAL64" s="32"/>
      <c r="XAM64" s="32"/>
      <c r="XAN64" s="33"/>
      <c r="XAO64" s="34"/>
      <c r="XAP64" s="35"/>
      <c r="XAQ64" s="34"/>
      <c r="XAR64" s="35"/>
      <c r="XAS64" s="36"/>
      <c r="XAT64" s="36"/>
      <c r="XAU64" s="36"/>
      <c r="XAV64" s="37"/>
      <c r="XAW64" s="38"/>
      <c r="XAX64" s="39"/>
      <c r="XAY64" s="39"/>
      <c r="XAZ64" s="39"/>
      <c r="XBA64" s="39"/>
      <c r="XBB64" s="31"/>
      <c r="XBC64" s="31"/>
      <c r="XBD64" s="31"/>
      <c r="XBE64" s="31"/>
      <c r="XBF64" s="32"/>
      <c r="XBG64" s="32"/>
      <c r="XBH64" s="32"/>
      <c r="XBI64" s="33"/>
      <c r="XBJ64" s="34"/>
      <c r="XBK64" s="35"/>
      <c r="XBL64" s="34"/>
      <c r="XBM64" s="35"/>
      <c r="XBN64" s="36"/>
      <c r="XBO64" s="36"/>
      <c r="XBP64" s="36"/>
      <c r="XBQ64" s="37"/>
      <c r="XBR64" s="38"/>
      <c r="XBS64" s="39"/>
      <c r="XBT64" s="39"/>
      <c r="XBU64" s="39"/>
      <c r="XBV64" s="39"/>
      <c r="XBW64" s="31"/>
      <c r="XBX64" s="31"/>
      <c r="XBY64" s="31"/>
      <c r="XBZ64" s="31"/>
      <c r="XCA64" s="32"/>
      <c r="XCB64" s="32"/>
      <c r="XCC64" s="32"/>
      <c r="XCD64" s="33"/>
      <c r="XCE64" s="34"/>
      <c r="XCF64" s="35"/>
      <c r="XCG64" s="34"/>
      <c r="XCH64" s="35"/>
      <c r="XCI64" s="36"/>
      <c r="XCJ64" s="36"/>
      <c r="XCK64" s="36"/>
      <c r="XCL64" s="37"/>
      <c r="XCM64" s="38"/>
      <c r="XCN64" s="39"/>
      <c r="XCO64" s="39"/>
      <c r="XCP64" s="39"/>
      <c r="XCQ64" s="39"/>
      <c r="XCR64" s="31"/>
      <c r="XCS64" s="31"/>
      <c r="XCT64" s="31"/>
      <c r="XCU64" s="31"/>
      <c r="XCV64" s="32"/>
      <c r="XCW64" s="32"/>
      <c r="XCX64" s="32"/>
      <c r="XCY64" s="33"/>
      <c r="XCZ64" s="34"/>
      <c r="XDA64" s="35"/>
      <c r="XDB64" s="34"/>
      <c r="XDC64" s="35"/>
      <c r="XDD64" s="36"/>
      <c r="XDE64" s="36"/>
      <c r="XDF64" s="36"/>
      <c r="XDG64" s="37"/>
      <c r="XDH64" s="38"/>
      <c r="XDI64" s="39"/>
      <c r="XDJ64" s="39"/>
      <c r="XDK64" s="39"/>
    </row>
    <row r="65" spans="1:5" x14ac:dyDescent="0.25">
      <c r="A65" s="44" t="s">
        <v>38</v>
      </c>
      <c r="B65" s="42">
        <f>1</f>
        <v>1</v>
      </c>
      <c r="C65" s="43">
        <v>0</v>
      </c>
      <c r="D65" s="43">
        <v>0</v>
      </c>
      <c r="E65" s="43">
        <f t="shared" si="1"/>
        <v>1</v>
      </c>
    </row>
    <row r="66" spans="1:5" x14ac:dyDescent="0.25">
      <c r="A66" s="44" t="s">
        <v>84</v>
      </c>
      <c r="B66" s="42">
        <v>56.589999999999996</v>
      </c>
      <c r="C66" s="43">
        <v>61.52</v>
      </c>
      <c r="D66" s="43">
        <f>475+6</f>
        <v>481</v>
      </c>
      <c r="E66" s="43">
        <f t="shared" si="1"/>
        <v>599.11</v>
      </c>
    </row>
    <row r="67" spans="1:5" x14ac:dyDescent="0.25">
      <c r="A67" s="44" t="s">
        <v>8</v>
      </c>
      <c r="B67" s="42">
        <v>2</v>
      </c>
      <c r="C67" s="43">
        <v>0</v>
      </c>
      <c r="D67" s="43">
        <v>0</v>
      </c>
      <c r="E67" s="43">
        <f t="shared" si="1"/>
        <v>2</v>
      </c>
    </row>
    <row r="68" spans="1:5" x14ac:dyDescent="0.25">
      <c r="A68" s="44" t="s">
        <v>9</v>
      </c>
      <c r="B68" s="42">
        <v>3</v>
      </c>
      <c r="C68" s="43">
        <v>0</v>
      </c>
      <c r="D68" s="43">
        <v>0</v>
      </c>
      <c r="E68" s="43">
        <f t="shared" si="1"/>
        <v>3</v>
      </c>
    </row>
    <row r="69" spans="1:5" x14ac:dyDescent="0.25">
      <c r="A69" s="44" t="s">
        <v>24</v>
      </c>
      <c r="B69" s="42">
        <v>2759.26</v>
      </c>
      <c r="C69" s="43">
        <v>0</v>
      </c>
      <c r="D69" s="43">
        <f>15.43+2</f>
        <v>17.43</v>
      </c>
      <c r="E69" s="43">
        <f t="shared" si="1"/>
        <v>2776.69</v>
      </c>
    </row>
    <row r="70" spans="1:5" x14ac:dyDescent="0.25">
      <c r="A70" s="44" t="s">
        <v>25</v>
      </c>
      <c r="B70" s="42">
        <f>13</f>
        <v>13</v>
      </c>
      <c r="C70" s="43">
        <v>0</v>
      </c>
      <c r="D70" s="43">
        <v>0</v>
      </c>
      <c r="E70" s="43">
        <f t="shared" si="1"/>
        <v>13</v>
      </c>
    </row>
    <row r="71" spans="1:5" x14ac:dyDescent="0.25">
      <c r="A71" s="44" t="s">
        <v>10</v>
      </c>
      <c r="B71" s="42">
        <v>362.59000000000003</v>
      </c>
      <c r="C71" s="43">
        <v>192.68</v>
      </c>
      <c r="D71" s="43">
        <f>75.75+7</f>
        <v>82.75</v>
      </c>
      <c r="E71" s="43">
        <f t="shared" si="1"/>
        <v>638.02</v>
      </c>
    </row>
    <row r="72" spans="1:5" x14ac:dyDescent="0.25">
      <c r="A72" s="44" t="s">
        <v>11</v>
      </c>
      <c r="B72" s="42">
        <v>3</v>
      </c>
      <c r="C72" s="43">
        <v>0</v>
      </c>
      <c r="D72" s="43">
        <v>0</v>
      </c>
      <c r="E72" s="43">
        <f t="shared" si="1"/>
        <v>3</v>
      </c>
    </row>
    <row r="73" spans="1:5" x14ac:dyDescent="0.25">
      <c r="A73" s="44" t="s">
        <v>51</v>
      </c>
      <c r="B73" s="42">
        <f>2</f>
        <v>2</v>
      </c>
      <c r="C73" s="43">
        <v>0</v>
      </c>
      <c r="D73" s="43">
        <f>5+4</f>
        <v>9</v>
      </c>
      <c r="E73" s="43">
        <f t="shared" si="1"/>
        <v>11</v>
      </c>
    </row>
    <row r="74" spans="1:5" x14ac:dyDescent="0.25">
      <c r="A74" s="44" t="s">
        <v>30</v>
      </c>
      <c r="B74" s="42">
        <f>1</f>
        <v>1</v>
      </c>
      <c r="C74" s="43">
        <v>0</v>
      </c>
      <c r="D74" s="43">
        <v>0</v>
      </c>
      <c r="E74" s="43">
        <f t="shared" si="1"/>
        <v>1</v>
      </c>
    </row>
    <row r="75" spans="1:5" x14ac:dyDescent="0.25">
      <c r="A75" s="44" t="s">
        <v>37</v>
      </c>
      <c r="B75" s="42">
        <f>1</f>
        <v>1</v>
      </c>
      <c r="C75" s="43">
        <v>0</v>
      </c>
      <c r="D75" s="43">
        <v>0</v>
      </c>
      <c r="E75" s="43">
        <f t="shared" si="1"/>
        <v>1</v>
      </c>
    </row>
    <row r="76" spans="1:5" x14ac:dyDescent="0.25">
      <c r="A76" s="44" t="s">
        <v>52</v>
      </c>
      <c r="B76" s="42">
        <f>8</f>
        <v>8</v>
      </c>
      <c r="C76" s="43">
        <v>0</v>
      </c>
      <c r="D76" s="43">
        <v>0</v>
      </c>
      <c r="E76" s="43">
        <f t="shared" si="1"/>
        <v>8</v>
      </c>
    </row>
    <row r="77" spans="1:5" x14ac:dyDescent="0.25">
      <c r="A77" s="44" t="s">
        <v>35</v>
      </c>
      <c r="B77" s="42">
        <f>1</f>
        <v>1</v>
      </c>
      <c r="C77" s="43">
        <v>0</v>
      </c>
      <c r="D77" s="43">
        <f>246</f>
        <v>246</v>
      </c>
      <c r="E77" s="43">
        <f t="shared" si="1"/>
        <v>247</v>
      </c>
    </row>
    <row r="78" spans="1:5" x14ac:dyDescent="0.25">
      <c r="A78" s="44" t="s">
        <v>22</v>
      </c>
      <c r="B78" s="42">
        <f>32</f>
        <v>32</v>
      </c>
      <c r="C78" s="43">
        <v>0</v>
      </c>
      <c r="D78" s="43">
        <f>12</f>
        <v>12</v>
      </c>
      <c r="E78" s="43">
        <f t="shared" si="1"/>
        <v>44</v>
      </c>
    </row>
    <row r="79" spans="1:5" x14ac:dyDescent="0.25">
      <c r="A79" s="44" t="s">
        <v>66</v>
      </c>
      <c r="B79" s="42">
        <f>10</f>
        <v>10</v>
      </c>
      <c r="C79" s="43">
        <v>0</v>
      </c>
      <c r="D79" s="43">
        <v>0</v>
      </c>
      <c r="E79" s="43">
        <f t="shared" si="1"/>
        <v>10</v>
      </c>
    </row>
    <row r="80" spans="1:5" x14ac:dyDescent="0.25">
      <c r="A80" s="44" t="s">
        <v>7</v>
      </c>
      <c r="B80" s="42">
        <v>0</v>
      </c>
      <c r="C80" s="43">
        <v>0</v>
      </c>
      <c r="D80" s="43">
        <f>3</f>
        <v>3</v>
      </c>
      <c r="E80" s="43">
        <f t="shared" si="1"/>
        <v>3</v>
      </c>
    </row>
    <row r="81" spans="1:7" x14ac:dyDescent="0.25">
      <c r="A81" s="44" t="s">
        <v>19</v>
      </c>
      <c r="B81" s="42">
        <v>0</v>
      </c>
      <c r="C81" s="43">
        <v>0</v>
      </c>
      <c r="D81" s="43">
        <f>1</f>
        <v>1</v>
      </c>
      <c r="E81" s="43">
        <f t="shared" si="1"/>
        <v>1</v>
      </c>
    </row>
    <row r="82" spans="1:7" x14ac:dyDescent="0.25">
      <c r="A82" s="44" t="s">
        <v>60</v>
      </c>
      <c r="B82" s="42">
        <v>0</v>
      </c>
      <c r="C82" s="43">
        <f>1</f>
        <v>1</v>
      </c>
      <c r="D82" s="43">
        <v>0</v>
      </c>
      <c r="E82" s="43">
        <f t="shared" si="1"/>
        <v>1</v>
      </c>
    </row>
    <row r="83" spans="1:7" x14ac:dyDescent="0.25">
      <c r="A83" s="44" t="s">
        <v>85</v>
      </c>
      <c r="B83" s="42">
        <f>50493</f>
        <v>50493</v>
      </c>
      <c r="C83" s="43">
        <f>14151</f>
        <v>14151</v>
      </c>
      <c r="D83" s="43">
        <f>3452+218+3</f>
        <v>3673</v>
      </c>
      <c r="E83" s="43">
        <f t="shared" si="1"/>
        <v>68317</v>
      </c>
    </row>
    <row r="84" spans="1:7" x14ac:dyDescent="0.25">
      <c r="A84" s="44" t="s">
        <v>26</v>
      </c>
      <c r="B84" s="42">
        <f>1</f>
        <v>1</v>
      </c>
      <c r="C84" s="43">
        <f>4</f>
        <v>4</v>
      </c>
      <c r="D84" s="43">
        <f>42</f>
        <v>42</v>
      </c>
      <c r="E84" s="43">
        <f>SUM(B84:D84)</f>
        <v>47</v>
      </c>
    </row>
    <row r="85" spans="1:7" x14ac:dyDescent="0.25">
      <c r="A85" s="69" t="s">
        <v>0</v>
      </c>
      <c r="B85" s="70">
        <f>SUM(B5:B84)</f>
        <v>70523.39</v>
      </c>
      <c r="C85" s="70">
        <f>SUM(C5:C84)</f>
        <v>24430.5</v>
      </c>
      <c r="D85" s="70">
        <f>SUM(D5:D84)</f>
        <v>8516.3799999999992</v>
      </c>
      <c r="E85" s="70">
        <f>SUM(E5:E84)</f>
        <v>103470.26999999999</v>
      </c>
    </row>
    <row r="86" spans="1:7" x14ac:dyDescent="0.25">
      <c r="A86" s="71" t="s">
        <v>106</v>
      </c>
      <c r="B86" s="72"/>
      <c r="C86" s="72"/>
      <c r="D86" s="72"/>
      <c r="E86" s="72"/>
    </row>
    <row r="87" spans="1:7" x14ac:dyDescent="0.25">
      <c r="A87" s="71" t="s">
        <v>107</v>
      </c>
      <c r="B87" s="72"/>
      <c r="C87" s="72"/>
      <c r="D87" s="72"/>
      <c r="E87" s="72"/>
    </row>
    <row r="88" spans="1:7" x14ac:dyDescent="0.25">
      <c r="A88" s="71" t="s">
        <v>108</v>
      </c>
      <c r="B88" s="65"/>
      <c r="C88" s="66"/>
      <c r="D88" s="66"/>
      <c r="E88" s="66"/>
    </row>
    <row r="92" spans="1:7" x14ac:dyDescent="0.25">
      <c r="A92" s="48"/>
      <c r="B92" s="2"/>
      <c r="C92" s="2"/>
      <c r="D92" s="2"/>
      <c r="E92" s="2"/>
    </row>
    <row r="93" spans="1:7" x14ac:dyDescent="0.25">
      <c r="A93" s="67"/>
      <c r="B93" s="2"/>
      <c r="C93" s="2"/>
      <c r="D93" s="2"/>
      <c r="E93" s="2"/>
    </row>
    <row r="94" spans="1:7" x14ac:dyDescent="0.25">
      <c r="A94" s="67"/>
      <c r="B94" s="2"/>
      <c r="C94" s="2"/>
      <c r="D94" s="2"/>
      <c r="E94" s="2"/>
    </row>
    <row r="95" spans="1:7" x14ac:dyDescent="0.25">
      <c r="A95" s="67"/>
      <c r="B95"/>
      <c r="C95"/>
      <c r="D95"/>
      <c r="E95"/>
      <c r="F95"/>
      <c r="G95"/>
    </row>
    <row r="96" spans="1:7" x14ac:dyDescent="0.25">
      <c r="A96" s="68"/>
      <c r="B96"/>
      <c r="C96"/>
      <c r="D96"/>
      <c r="E96"/>
      <c r="F96"/>
      <c r="G96"/>
    </row>
    <row r="97" spans="1:7" x14ac:dyDescent="0.25">
      <c r="A97" s="68"/>
      <c r="B97"/>
      <c r="C97"/>
      <c r="D97"/>
      <c r="E97"/>
      <c r="F97"/>
      <c r="G97"/>
    </row>
    <row r="98" spans="1:7" x14ac:dyDescent="0.25">
      <c r="A98" s="68"/>
      <c r="B98"/>
      <c r="C98"/>
      <c r="D98"/>
      <c r="E98"/>
      <c r="F98"/>
      <c r="G98"/>
    </row>
    <row r="99" spans="1:7" x14ac:dyDescent="0.25">
      <c r="A99" s="68"/>
      <c r="B99"/>
      <c r="C99"/>
      <c r="D99"/>
      <c r="E99"/>
      <c r="F99"/>
      <c r="G99"/>
    </row>
    <row r="100" spans="1:7" x14ac:dyDescent="0.25">
      <c r="A100" s="67"/>
      <c r="B100"/>
      <c r="C100"/>
      <c r="D100"/>
      <c r="E100"/>
      <c r="F100"/>
      <c r="G100"/>
    </row>
    <row r="101" spans="1:7" x14ac:dyDescent="0.25">
      <c r="A101" s="67"/>
      <c r="B101"/>
      <c r="C101"/>
      <c r="D101"/>
      <c r="E101"/>
      <c r="F101"/>
      <c r="G101"/>
    </row>
    <row r="102" spans="1:7" x14ac:dyDescent="0.25">
      <c r="A102" s="67"/>
      <c r="B102"/>
      <c r="C102"/>
      <c r="D102"/>
      <c r="E102"/>
      <c r="F102"/>
      <c r="G102"/>
    </row>
    <row r="103" spans="1:7" x14ac:dyDescent="0.25">
      <c r="A103" s="68"/>
      <c r="B103"/>
      <c r="C103"/>
      <c r="D103"/>
      <c r="E103"/>
      <c r="F103"/>
      <c r="G103"/>
    </row>
    <row r="104" spans="1:7" x14ac:dyDescent="0.25">
      <c r="A104" s="67"/>
      <c r="B104"/>
      <c r="C104"/>
      <c r="D104"/>
      <c r="E104"/>
      <c r="F104"/>
      <c r="G104"/>
    </row>
    <row r="105" spans="1:7" x14ac:dyDescent="0.25">
      <c r="A105" s="67"/>
      <c r="B105"/>
      <c r="C105"/>
      <c r="D105"/>
      <c r="E105"/>
      <c r="F105"/>
      <c r="G105"/>
    </row>
    <row r="106" spans="1:7" x14ac:dyDescent="0.25">
      <c r="A106" s="67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</sheetData>
  <mergeCells count="1">
    <mergeCell ref="B3:E3"/>
  </mergeCells>
  <pageMargins left="0.95" right="0.45" top="0.75" bottom="0.75" header="0.3" footer="0.3"/>
  <pageSetup scale="65" orientation="portrait" r:id="rId1"/>
  <headerFooter>
    <oddFooter>Page &amp;P&amp;RSpreadsheet from DOE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 REPORT </vt:lpstr>
      <vt:lpstr>September</vt:lpstr>
      <vt:lpstr>September!Print_Area</vt:lpstr>
      <vt:lpstr>'SUMMARY REPORT '!Print_Area</vt:lpstr>
      <vt:lpstr>September!Print_Titles</vt:lpstr>
    </vt:vector>
  </TitlesOfParts>
  <Company>NYC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DiBenedetto Rosa</dc:creator>
  <cp:lastModifiedBy>Hoffman, Elizabeth</cp:lastModifiedBy>
  <cp:lastPrinted>2015-12-09T15:57:52Z</cp:lastPrinted>
  <dcterms:created xsi:type="dcterms:W3CDTF">2015-04-16T18:15:29Z</dcterms:created>
  <dcterms:modified xsi:type="dcterms:W3CDTF">2015-12-09T15:59:34Z</dcterms:modified>
</cp:coreProperties>
</file>